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oaacesba-my.sharepoint.com/personal/amurphy_cesba_com/Documents/Desktop/"/>
    </mc:Choice>
  </mc:AlternateContent>
  <xr:revisionPtr revIDLastSave="6" documentId="8_{1312339B-379B-4421-8463-0BD91CF1CEA2}" xr6:coauthVersionLast="47" xr6:coauthVersionMax="47" xr10:uidLastSave="{1A898C22-D9C7-4D03-B4EF-DC68DDC40E86}"/>
  <bookViews>
    <workbookView xWindow="28680" yWindow="-120" windowWidth="29040" windowHeight="15840" tabRatio="706" activeTab="1" xr2:uid="{00000000-000D-0000-FFFF-FFFF00000000}"/>
  </bookViews>
  <sheets>
    <sheet name="PLE " sheetId="10" r:id="rId1"/>
    <sheet name="SR EQV " sheetId="12" r:id="rId2"/>
    <sheet name="Course Lookups" sheetId="2" r:id="rId3"/>
    <sheet name="Sheet1" sheetId="8" r:id="rId4"/>
  </sheets>
  <externalReferences>
    <externalReference r:id="rId5"/>
    <externalReference r:id="rId6"/>
    <externalReference r:id="rId7"/>
    <externalReference r:id="rId8"/>
  </externalReferences>
  <definedNames>
    <definedName name="Compulsory" localSheetId="0">[1]Sheet2!$E$1:$E$2</definedName>
    <definedName name="Compulsory">[2]LookUps!$E$1:$E$2</definedName>
    <definedName name="CourseCodes">[1]Sheet2!$C$15:$C$63</definedName>
    <definedName name="CourseTitles">[1]Sheet2!$B$15:$B$70</definedName>
    <definedName name="Credits">[1]Sheet2!$F$1:$F$4</definedName>
    <definedName name="CreditsGranted">[3]Sheet2!$B$1:$B$9</definedName>
    <definedName name="Date" localSheetId="0">[3]Sheet2!$D$1:$D$2</definedName>
    <definedName name="Date">[2]LookUps!$G$1:$G$3</definedName>
    <definedName name="Gender">[1]Sheet2!$D$1:$D$3</definedName>
    <definedName name="GradeLevels">[1]Sheet2!$A$1:$A$6</definedName>
    <definedName name="PassFail">[3]Sheet2!$A$1:$A$2</definedName>
    <definedName name="_xlnm.Print_Area" localSheetId="1">'SR EQV '!$A$1:$J$24</definedName>
    <definedName name="SchoolBoards">[1]Sheet2!$C$2:$C$6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2" l="1"/>
  <c r="H5" i="12" l="1"/>
  <c r="A5" i="12" l="1"/>
  <c r="C5" i="12"/>
  <c r="H23" i="12" l="1"/>
  <c r="G23" i="12"/>
  <c r="E23" i="12"/>
  <c r="D23" i="12"/>
  <c r="B23" i="12"/>
  <c r="H22" i="12"/>
  <c r="G22" i="12"/>
  <c r="E22" i="12"/>
  <c r="D22" i="12"/>
  <c r="B22" i="12"/>
  <c r="H21" i="12"/>
  <c r="G21" i="12"/>
  <c r="E21" i="12"/>
  <c r="D21" i="12"/>
  <c r="B21" i="12"/>
  <c r="H20" i="12"/>
  <c r="G20" i="12"/>
  <c r="E20" i="12"/>
  <c r="D20" i="12"/>
  <c r="B20" i="12"/>
  <c r="H19" i="12"/>
  <c r="G19" i="12"/>
  <c r="E19" i="12"/>
  <c r="D19" i="12"/>
  <c r="B19" i="12"/>
  <c r="H18" i="12"/>
  <c r="G18" i="12"/>
  <c r="E18" i="12"/>
  <c r="D18" i="12"/>
  <c r="B18" i="12"/>
  <c r="H17" i="12"/>
  <c r="G17" i="12"/>
  <c r="E17" i="12"/>
  <c r="D17" i="12"/>
  <c r="B17" i="12"/>
  <c r="H16" i="12"/>
  <c r="G16" i="12"/>
  <c r="E16" i="12"/>
  <c r="D16" i="12"/>
  <c r="B16" i="12"/>
  <c r="H15" i="12"/>
  <c r="G15" i="12"/>
  <c r="E15" i="12"/>
  <c r="D15" i="12"/>
  <c r="B15" i="12"/>
  <c r="G14" i="12"/>
  <c r="E14" i="12"/>
  <c r="D14" i="12"/>
  <c r="B14" i="12"/>
  <c r="J7" i="12"/>
  <c r="J5" i="12"/>
  <c r="I5" i="12"/>
  <c r="F5" i="12"/>
</calcChain>
</file>

<file path=xl/sharedStrings.xml><?xml version="1.0" encoding="utf-8"?>
<sst xmlns="http://schemas.openxmlformats.org/spreadsheetml/2006/main" count="2702" uniqueCount="1334">
  <si>
    <t>Surname</t>
  </si>
  <si>
    <t>ADA3OI</t>
  </si>
  <si>
    <t>Drama - Open</t>
  </si>
  <si>
    <t>11</t>
  </si>
  <si>
    <t>ADA3MI</t>
  </si>
  <si>
    <t>Drama</t>
  </si>
  <si>
    <t>ADA4EI</t>
  </si>
  <si>
    <t>12</t>
  </si>
  <si>
    <t>ADA4MI</t>
  </si>
  <si>
    <t>Dramatic Arts - College/University Prep</t>
  </si>
  <si>
    <t>ADB3OI</t>
  </si>
  <si>
    <t>Drama-Musical Theatre</t>
  </si>
  <si>
    <t>ADB3MI</t>
  </si>
  <si>
    <t>ADB4MI</t>
  </si>
  <si>
    <t>ADC3OI</t>
  </si>
  <si>
    <t>Drama in the Community</t>
  </si>
  <si>
    <t>ADC3MI</t>
  </si>
  <si>
    <t>ADC4MI</t>
  </si>
  <si>
    <t>ADD3OI</t>
  </si>
  <si>
    <t>Drama-Production</t>
  </si>
  <si>
    <t>ADD3MI</t>
  </si>
  <si>
    <t>ADD4MI</t>
  </si>
  <si>
    <t>ADF3OI</t>
  </si>
  <si>
    <t>Director's craft</t>
  </si>
  <si>
    <t>ADF3MI</t>
  </si>
  <si>
    <t>ADF4MI</t>
  </si>
  <si>
    <t>ADG3OI</t>
  </si>
  <si>
    <t>Drama-Acting/Improvisation</t>
  </si>
  <si>
    <t>ADG3MI</t>
  </si>
  <si>
    <t>ADG4MI</t>
  </si>
  <si>
    <t>ADP3OI</t>
  </si>
  <si>
    <t>Drama-Playwriting/Theatre Development</t>
  </si>
  <si>
    <t>ADP3MI</t>
  </si>
  <si>
    <t>ADP4MI</t>
  </si>
  <si>
    <t>ADT3OI</t>
  </si>
  <si>
    <t>Drama-Canadian Theatre</t>
  </si>
  <si>
    <t>ADT3MI</t>
  </si>
  <si>
    <t>ADT4MI</t>
  </si>
  <si>
    <t>Drama - Canadian Theatre</t>
  </si>
  <si>
    <t>ADV3OI</t>
  </si>
  <si>
    <t>Drama-Film/Video</t>
  </si>
  <si>
    <t>ADV3MI</t>
  </si>
  <si>
    <t>ADV4MI</t>
  </si>
  <si>
    <t>Drama - Film/Video</t>
  </si>
  <si>
    <t>AEA3OI</t>
  </si>
  <si>
    <t>Exploring and Creating in the Arts - Open</t>
  </si>
  <si>
    <t>AEA4OI</t>
  </si>
  <si>
    <t>AMB3OI</t>
  </si>
  <si>
    <t>Instrumental Music - Brass</t>
  </si>
  <si>
    <t>AMB3MI</t>
  </si>
  <si>
    <t>Instrumental Music- Brass</t>
  </si>
  <si>
    <t>AMB4MI</t>
  </si>
  <si>
    <t>AMC3OI</t>
  </si>
  <si>
    <t>Music for Creating</t>
  </si>
  <si>
    <t>AMC3MI</t>
  </si>
  <si>
    <t>AMC4MI</t>
  </si>
  <si>
    <t>AMD3OI</t>
  </si>
  <si>
    <t>Electronic Music</t>
  </si>
  <si>
    <t>AMD3MI</t>
  </si>
  <si>
    <t>AMD4MI</t>
  </si>
  <si>
    <t>AME3OI</t>
  </si>
  <si>
    <t>Small Ensemble</t>
  </si>
  <si>
    <t>AME3MI</t>
  </si>
  <si>
    <t>AME4MI</t>
  </si>
  <si>
    <t>AMG3OI</t>
  </si>
  <si>
    <t>Guitar Music</t>
  </si>
  <si>
    <t>AMG3MI</t>
  </si>
  <si>
    <t>AMG4MI</t>
  </si>
  <si>
    <t>AMH3OI</t>
  </si>
  <si>
    <t>Stage-Band Music</t>
  </si>
  <si>
    <t>AMH3MI</t>
  </si>
  <si>
    <t>AMH4MI</t>
  </si>
  <si>
    <t>AMI3OI</t>
  </si>
  <si>
    <t>Instrumental Music-band</t>
  </si>
  <si>
    <t>AMI3MI</t>
  </si>
  <si>
    <t>AMI4MI</t>
  </si>
  <si>
    <t>Instrumental Muisc-band</t>
  </si>
  <si>
    <t>AMJ3OI</t>
  </si>
  <si>
    <t>Vocal Jazz</t>
  </si>
  <si>
    <t>AMJ3MI</t>
  </si>
  <si>
    <t>AMJ4MI</t>
  </si>
  <si>
    <t>AMK3OI</t>
  </si>
  <si>
    <t>Keyboard Music</t>
  </si>
  <si>
    <t>AMK3MI</t>
  </si>
  <si>
    <t>AMK4MI</t>
  </si>
  <si>
    <t>AMM3OI</t>
  </si>
  <si>
    <t>Music and Computers</t>
  </si>
  <si>
    <t>AMM3MI</t>
  </si>
  <si>
    <t>AMM4MI</t>
  </si>
  <si>
    <t>AMP3OI</t>
  </si>
  <si>
    <t>Instrumental Music-percussion</t>
  </si>
  <si>
    <t>AMP3MI</t>
  </si>
  <si>
    <t>Instrumentat Music-percussion</t>
  </si>
  <si>
    <t>AMP4MI</t>
  </si>
  <si>
    <t>Instrumental Music- percussion</t>
  </si>
  <si>
    <t>AMQ3OI</t>
  </si>
  <si>
    <t>Music-Steel Drum</t>
  </si>
  <si>
    <t>AMQ3MI</t>
  </si>
  <si>
    <t>Music- Steel Drum</t>
  </si>
  <si>
    <t>AMQ4MI</t>
  </si>
  <si>
    <t>AMR3OI</t>
  </si>
  <si>
    <t>Repertoire</t>
  </si>
  <si>
    <t>AMR3MI</t>
  </si>
  <si>
    <t>AMR4MI</t>
  </si>
  <si>
    <t>AMS3OI</t>
  </si>
  <si>
    <t>Instrumental Music-Strings</t>
  </si>
  <si>
    <t>AMS3MI</t>
  </si>
  <si>
    <t>AMS4MI</t>
  </si>
  <si>
    <t>AMT3OI</t>
  </si>
  <si>
    <t>Music Theatre</t>
  </si>
  <si>
    <t>AMT3MI</t>
  </si>
  <si>
    <t>AMT4MI</t>
  </si>
  <si>
    <t>AMU4EI</t>
  </si>
  <si>
    <t>Music</t>
  </si>
  <si>
    <t>AMU3OI</t>
  </si>
  <si>
    <t>AMU3MI</t>
  </si>
  <si>
    <t>AMU4MI</t>
  </si>
  <si>
    <t>AMV3OI</t>
  </si>
  <si>
    <t>Music- Vocal/choral</t>
  </si>
  <si>
    <t>AMV3MI</t>
  </si>
  <si>
    <t>AMV4MI</t>
  </si>
  <si>
    <t>AMW3OI</t>
  </si>
  <si>
    <t>Music- Woodwinds</t>
  </si>
  <si>
    <t>AMW3MI</t>
  </si>
  <si>
    <t>AMW4MI</t>
  </si>
  <si>
    <t>AMX3MI</t>
  </si>
  <si>
    <t>Music- External (conservatory)</t>
  </si>
  <si>
    <t>AMX4MI</t>
  </si>
  <si>
    <t>Music - External (conservatory)</t>
  </si>
  <si>
    <t>ASM4EI</t>
  </si>
  <si>
    <t>Media Arts</t>
  </si>
  <si>
    <t>ASM3OI</t>
  </si>
  <si>
    <t>ASM3MI</t>
  </si>
  <si>
    <t>ASM4MI</t>
  </si>
  <si>
    <t>ATB3OI</t>
  </si>
  <si>
    <t>Dance- Ballet</t>
  </si>
  <si>
    <t>ATB3MI</t>
  </si>
  <si>
    <t>ATB4MI</t>
  </si>
  <si>
    <t>Dance - Ballet</t>
  </si>
  <si>
    <t>ATC4EI</t>
  </si>
  <si>
    <t xml:space="preserve">Dance </t>
  </si>
  <si>
    <t>ATC3OI</t>
  </si>
  <si>
    <t>ATC3MI</t>
  </si>
  <si>
    <t>Dance</t>
  </si>
  <si>
    <t>ATC4MI</t>
  </si>
  <si>
    <t>ATD3OI</t>
  </si>
  <si>
    <t>Dance- Composition</t>
  </si>
  <si>
    <t>ATD3MI</t>
  </si>
  <si>
    <t>ATD4MI</t>
  </si>
  <si>
    <t>Dance - Composition</t>
  </si>
  <si>
    <t>ATE3OI</t>
  </si>
  <si>
    <t>Dance- Northern European/Asian</t>
  </si>
  <si>
    <t>ATE3MI</t>
  </si>
  <si>
    <t>ATE4MI</t>
  </si>
  <si>
    <t>ATF3OI</t>
  </si>
  <si>
    <t>Dance- African</t>
  </si>
  <si>
    <t>ATF3MI</t>
  </si>
  <si>
    <t>ATF4MI</t>
  </si>
  <si>
    <t>ATG3OI</t>
  </si>
  <si>
    <t>Dance- English/Irish/Scottish</t>
  </si>
  <si>
    <t>ATG3MI</t>
  </si>
  <si>
    <t>ATG4MI</t>
  </si>
  <si>
    <t>ATH3OI</t>
  </si>
  <si>
    <t>Dance- History Development</t>
  </si>
  <si>
    <t>ATH3MI</t>
  </si>
  <si>
    <t>ATH4MI</t>
  </si>
  <si>
    <t>ATI3OI</t>
  </si>
  <si>
    <t>Dance- Indian/South Central Asian</t>
  </si>
  <si>
    <t>ATI3MI</t>
  </si>
  <si>
    <t>ATI4MI</t>
  </si>
  <si>
    <t>ATJ3OI</t>
  </si>
  <si>
    <t>Dance- Jazz</t>
  </si>
  <si>
    <t>ATJ3MI</t>
  </si>
  <si>
    <t>ATJ4MI</t>
  </si>
  <si>
    <t>ATK3OI</t>
  </si>
  <si>
    <t>Dance- Caribbean</t>
  </si>
  <si>
    <t>ATK3MI</t>
  </si>
  <si>
    <t>ATK 4MI</t>
  </si>
  <si>
    <t>ATL3OI</t>
  </si>
  <si>
    <t>Dance- Central and South America</t>
  </si>
  <si>
    <t>ATL3MI</t>
  </si>
  <si>
    <t>ATL4MI</t>
  </si>
  <si>
    <t>ATM3OI</t>
  </si>
  <si>
    <t>Dance- Modern</t>
  </si>
  <si>
    <t>ATM3MI</t>
  </si>
  <si>
    <t>ATM4MI</t>
  </si>
  <si>
    <t>ATN3OI</t>
  </si>
  <si>
    <t>Aborignial Peoples</t>
  </si>
  <si>
    <t>ATN3MI</t>
  </si>
  <si>
    <t>ATN4MI</t>
  </si>
  <si>
    <t>ATO3OI</t>
  </si>
  <si>
    <t>Dance- Pacific Rim/Asian</t>
  </si>
  <si>
    <t>ATO3MI</t>
  </si>
  <si>
    <t>ATO4MI</t>
  </si>
  <si>
    <t>ATP3OI</t>
  </si>
  <si>
    <t>Dance- Performance</t>
  </si>
  <si>
    <t>ATP3MI</t>
  </si>
  <si>
    <t>ATP4MI</t>
  </si>
  <si>
    <t>ATR3OI</t>
  </si>
  <si>
    <t>Dance- Hip Hop and Urban</t>
  </si>
  <si>
    <t>ATR3MI</t>
  </si>
  <si>
    <t>ATR4MI</t>
  </si>
  <si>
    <t>ATS3OI</t>
  </si>
  <si>
    <t>Dance- Social Dance (Ballroom, Swing, Traditional Forms)</t>
  </si>
  <si>
    <t>ATS3MI</t>
  </si>
  <si>
    <t>ATS4MI</t>
  </si>
  <si>
    <t>ATT3OI</t>
  </si>
  <si>
    <t>Dance- Tap</t>
  </si>
  <si>
    <t>ATT3MI</t>
  </si>
  <si>
    <t>ATT4MI</t>
  </si>
  <si>
    <t>ATU3OI</t>
  </si>
  <si>
    <t>Dance- Music Theatre</t>
  </si>
  <si>
    <t>ATU3MI</t>
  </si>
  <si>
    <t>ATU4MI</t>
  </si>
  <si>
    <t>ATW3OI</t>
  </si>
  <si>
    <t>Dance- Mediterranean/Middle Eastern</t>
  </si>
  <si>
    <t>ATW3MI</t>
  </si>
  <si>
    <t>ATW4MI</t>
  </si>
  <si>
    <t>ATX3OI</t>
  </si>
  <si>
    <t>Dance- French</t>
  </si>
  <si>
    <t>ATX3MI</t>
  </si>
  <si>
    <t>ATX4MI</t>
  </si>
  <si>
    <t>ATZ3OI</t>
  </si>
  <si>
    <t>Dance- World Cultures</t>
  </si>
  <si>
    <t>ATZ3MI</t>
  </si>
  <si>
    <t>ATZ4MI</t>
  </si>
  <si>
    <t>AVI3OI</t>
  </si>
  <si>
    <t>Visual Arts</t>
  </si>
  <si>
    <t>AVI3MI</t>
  </si>
  <si>
    <t xml:space="preserve">Visual Arts </t>
  </si>
  <si>
    <t>AVI4MI</t>
  </si>
  <si>
    <t>AWA3OI</t>
  </si>
  <si>
    <t>Visual Arts- Crafts</t>
  </si>
  <si>
    <t>AWA3MI</t>
  </si>
  <si>
    <t>AWA4MI</t>
  </si>
  <si>
    <t>AWC3OI</t>
  </si>
  <si>
    <t>Visual Arts- Ceramics</t>
  </si>
  <si>
    <t>AWC3MI</t>
  </si>
  <si>
    <t>AWC4MI</t>
  </si>
  <si>
    <t>Visual Arts - Ceramics</t>
  </si>
  <si>
    <t>AWD3OI</t>
  </si>
  <si>
    <t>Visual Arts - Visual Design</t>
  </si>
  <si>
    <t>AWD3MI</t>
  </si>
  <si>
    <t>Visual Arts- Visual Design</t>
  </si>
  <si>
    <t>AWD4MI</t>
  </si>
  <si>
    <t>AWE3OI</t>
  </si>
  <si>
    <t>Visual Arts - Information/Consumer Design</t>
  </si>
  <si>
    <t>AWE3MI</t>
  </si>
  <si>
    <t>AWE4MI</t>
  </si>
  <si>
    <t>AWF3OI</t>
  </si>
  <si>
    <t>Visual Arts- Industrial Design</t>
  </si>
  <si>
    <t>AWF3MI</t>
  </si>
  <si>
    <t>AWF4MI</t>
  </si>
  <si>
    <t>Visual Arts - Industrial Design</t>
  </si>
  <si>
    <t>AWG3OI</t>
  </si>
  <si>
    <t>Visual Arts - Environmental Design</t>
  </si>
  <si>
    <t>AWG3MI</t>
  </si>
  <si>
    <t>AWG4MI</t>
  </si>
  <si>
    <t>AWH3OI</t>
  </si>
  <si>
    <t>Visual Arts- Interior Design</t>
  </si>
  <si>
    <t>AWH3MI</t>
  </si>
  <si>
    <t>AWH4MI</t>
  </si>
  <si>
    <t>AWI3OI</t>
  </si>
  <si>
    <t>Visual Arts- Fashion and Textile Design</t>
  </si>
  <si>
    <t>AWI3MI</t>
  </si>
  <si>
    <t>AWI4MI</t>
  </si>
  <si>
    <t>AWJ3OI</t>
  </si>
  <si>
    <t>Visual Arts - Stage Design</t>
  </si>
  <si>
    <t>AWJ3MI</t>
  </si>
  <si>
    <t>AWJ4MI</t>
  </si>
  <si>
    <t>AWK3OI</t>
  </si>
  <si>
    <t>Visual Arts- Illustration</t>
  </si>
  <si>
    <t>AWK3MI</t>
  </si>
  <si>
    <t>Visual Arts- Illustraion</t>
  </si>
  <si>
    <t>AWK4MI</t>
  </si>
  <si>
    <t>AWL3OI</t>
  </si>
  <si>
    <t>Visual Arts- Drawing</t>
  </si>
  <si>
    <t>AWL3MI</t>
  </si>
  <si>
    <t>Visaul Arts- Drawing</t>
  </si>
  <si>
    <t>AWL4MI</t>
  </si>
  <si>
    <t>AWM3OI</t>
  </si>
  <si>
    <t>Visual Arts- Drawing and Painting</t>
  </si>
  <si>
    <t>AWM3MI</t>
  </si>
  <si>
    <t>AWM4MI</t>
  </si>
  <si>
    <t>AWN3OI</t>
  </si>
  <si>
    <t>Visual Arts- Painting</t>
  </si>
  <si>
    <t>AWN3MI</t>
  </si>
  <si>
    <t>AWO3OI</t>
  </si>
  <si>
    <t>Visual Arts- Printmaking</t>
  </si>
  <si>
    <t>AWO3MI</t>
  </si>
  <si>
    <t>AWO4MI</t>
  </si>
  <si>
    <t>AWP3OI</t>
  </si>
  <si>
    <t>Visual Arts - Sculpture</t>
  </si>
  <si>
    <t>AWP3MI</t>
  </si>
  <si>
    <t>AWQ3OI</t>
  </si>
  <si>
    <t>Visual Arts - photography</t>
  </si>
  <si>
    <t>AWQ3MI</t>
  </si>
  <si>
    <t>AWQ4MI</t>
  </si>
  <si>
    <t>Visual arts - photography</t>
  </si>
  <si>
    <t>AWR3OI</t>
  </si>
  <si>
    <t>Visual Arts - Film/video</t>
  </si>
  <si>
    <t>AWR3MI</t>
  </si>
  <si>
    <t>AWR4MI</t>
  </si>
  <si>
    <t>AWS3OI</t>
  </si>
  <si>
    <t>Visual Arts -digital media</t>
  </si>
  <si>
    <t>AWS3MI</t>
  </si>
  <si>
    <t>AWS4MI</t>
  </si>
  <si>
    <t>AWT3OI</t>
  </si>
  <si>
    <t>Visual Arts - non-Traditional</t>
  </si>
  <si>
    <t>AWT3MI</t>
  </si>
  <si>
    <t>AWT4MI</t>
  </si>
  <si>
    <t>AWU3OI</t>
  </si>
  <si>
    <t>Visual Arts - cultural/historical studies</t>
  </si>
  <si>
    <t>BAF3MI</t>
  </si>
  <si>
    <t>Finacial Accounting Fundamentals</t>
  </si>
  <si>
    <t>BAI3EI</t>
  </si>
  <si>
    <t>Accounting Essentials</t>
  </si>
  <si>
    <t>BAN4EI</t>
  </si>
  <si>
    <t>Accounting for a Small Business</t>
  </si>
  <si>
    <t>BAT4MI</t>
  </si>
  <si>
    <t>Financial Accounting Principles</t>
  </si>
  <si>
    <t>BBB4EI</t>
  </si>
  <si>
    <t>International Business Essentials</t>
  </si>
  <si>
    <t>BBB4MI</t>
  </si>
  <si>
    <t>International Business Fundamentals</t>
  </si>
  <si>
    <t>BDI3CI</t>
  </si>
  <si>
    <t>Entrepreneurship: The Venture</t>
  </si>
  <si>
    <t>BDP3OI</t>
  </si>
  <si>
    <t>Entrepreneurship: The Enterprising Person</t>
  </si>
  <si>
    <t>BDV4CI</t>
  </si>
  <si>
    <t>Entrepreneurship: Ventrue Planning in an Electronic Age</t>
  </si>
  <si>
    <t>BMI3CI</t>
  </si>
  <si>
    <t>Marketing: Goods, Services, Events</t>
  </si>
  <si>
    <t>BMX3EI</t>
  </si>
  <si>
    <t>Marketing: Retail and Service</t>
  </si>
  <si>
    <t>BOG4EI</t>
  </si>
  <si>
    <t>Business Leadership: Becoming a Manager</t>
  </si>
  <si>
    <t>BOH4MI</t>
  </si>
  <si>
    <t>Business Leadership: Management Fundamentals</t>
  </si>
  <si>
    <t>BTA3OI</t>
  </si>
  <si>
    <t>Information and Communication Technology: The Digital Environment</t>
  </si>
  <si>
    <t>BTX4CI</t>
  </si>
  <si>
    <t>Information and Communication Technology: Multimedia Solutions</t>
  </si>
  <si>
    <t>BTX4EI</t>
  </si>
  <si>
    <t>Information and Communicatjion Technology in the Workplace</t>
  </si>
  <si>
    <t>CGD3MI</t>
  </si>
  <si>
    <t>Regional Geography</t>
  </si>
  <si>
    <t>CGF3MI</t>
  </si>
  <si>
    <t>Forces of Nature: Physical Processes and Disasters</t>
  </si>
  <si>
    <t>CGG3OI</t>
  </si>
  <si>
    <t>Travel and Tourism: A geographic perspective</t>
  </si>
  <si>
    <t>CGO4MI</t>
  </si>
  <si>
    <t>Spatial Technologies in Action</t>
  </si>
  <si>
    <t>CGR4EI</t>
  </si>
  <si>
    <t>Living in a Sustainable World</t>
  </si>
  <si>
    <t>CGR4MI</t>
  </si>
  <si>
    <t>The Environment and Resource Management</t>
  </si>
  <si>
    <t>CGT3OI</t>
  </si>
  <si>
    <t>Introduction to Spatial Technologies</t>
  </si>
  <si>
    <t>CGU4MI</t>
  </si>
  <si>
    <t>World Geography: Urban Patterns and Population Issues</t>
  </si>
  <si>
    <t>CGW4CI</t>
  </si>
  <si>
    <t>World Issues: A Geographic Analysis</t>
  </si>
  <si>
    <t>CGW4UI</t>
  </si>
  <si>
    <t>CHA3UI</t>
  </si>
  <si>
    <t>American History</t>
  </si>
  <si>
    <t xml:space="preserve">CHE3OI </t>
  </si>
  <si>
    <t>Origins and Citizenship: The History of a Canadian Ethnic Group</t>
  </si>
  <si>
    <t>CHI4UI</t>
  </si>
  <si>
    <t>Canada: History, Identity and Culture</t>
  </si>
  <si>
    <t>CHM4EI</t>
  </si>
  <si>
    <t xml:space="preserve">Adventures in World History </t>
  </si>
  <si>
    <t>CHT3OI</t>
  </si>
  <si>
    <t>World History since 1900: Global and Regional Interactions</t>
  </si>
  <si>
    <t>CHW3MI</t>
  </si>
  <si>
    <t>World History to the End of the Fifteenth Century</t>
  </si>
  <si>
    <t>CHY4CI</t>
  </si>
  <si>
    <t>World History since the Fifteenth Century</t>
  </si>
  <si>
    <t>CHY4UI</t>
  </si>
  <si>
    <t>CIA4UI</t>
  </si>
  <si>
    <t>Analysing Current Economic Issues</t>
  </si>
  <si>
    <t>CIC4EI</t>
  </si>
  <si>
    <t>Making Personal Economic Choices</t>
  </si>
  <si>
    <t>CIE3MI</t>
  </si>
  <si>
    <t>The Individual and the Economy</t>
  </si>
  <si>
    <t>CLN4CI</t>
  </si>
  <si>
    <t>Legal Studies</t>
  </si>
  <si>
    <t>CLN4UI</t>
  </si>
  <si>
    <t>Canadian and International Law</t>
  </si>
  <si>
    <t>CLU3EI</t>
  </si>
  <si>
    <t>Understanding Canadian Law</t>
  </si>
  <si>
    <t>CLU3MI</t>
  </si>
  <si>
    <t>CPC3OI</t>
  </si>
  <si>
    <t>Politics in Action: Making Change</t>
  </si>
  <si>
    <t>CPW4UI</t>
  </si>
  <si>
    <t>Canadian and World Politics</t>
  </si>
  <si>
    <t>EBT4OI</t>
  </si>
  <si>
    <t>Business and Technological Communication</t>
  </si>
  <si>
    <t>ELDCOI</t>
  </si>
  <si>
    <t>English Literacy Development ELD Level 3</t>
  </si>
  <si>
    <t>ELDDOI</t>
  </si>
  <si>
    <t>English Literacy Development ELD Level 4</t>
  </si>
  <si>
    <t>ELDEOI</t>
  </si>
  <si>
    <t>English Literacy Development ELD Level 5</t>
  </si>
  <si>
    <t>EMS3OI</t>
  </si>
  <si>
    <t>Media Studies</t>
  </si>
  <si>
    <t>ENG3CI</t>
  </si>
  <si>
    <t>English</t>
  </si>
  <si>
    <t>ENG3EI</t>
  </si>
  <si>
    <t xml:space="preserve">English </t>
  </si>
  <si>
    <t>ENG3UI</t>
  </si>
  <si>
    <t>ENG4CI</t>
  </si>
  <si>
    <t>ENG4EI</t>
  </si>
  <si>
    <t>ENG4UI</t>
  </si>
  <si>
    <t>EPS3OI</t>
  </si>
  <si>
    <t>Presentation and Speaking Skills - Open</t>
  </si>
  <si>
    <t>ESLCOI</t>
  </si>
  <si>
    <t xml:space="preserve">English as a Second Language ESL Level 3 </t>
  </si>
  <si>
    <t>ESLDOI</t>
  </si>
  <si>
    <t xml:space="preserve">English as a Second Language ESL Level 4 </t>
  </si>
  <si>
    <t>ESLEOI</t>
  </si>
  <si>
    <t xml:space="preserve">English as a Second Language ESL Level 5 </t>
  </si>
  <si>
    <t>ETC3MI</t>
  </si>
  <si>
    <t>Canadian Literature</t>
  </si>
  <si>
    <t>ETS4CI</t>
  </si>
  <si>
    <t>Studies in Literature</t>
  </si>
  <si>
    <t>ETS4UI</t>
  </si>
  <si>
    <t xml:space="preserve">Studies in Literature  </t>
  </si>
  <si>
    <t>EWC4CI</t>
  </si>
  <si>
    <t xml:space="preserve">The Writer’s Craft - College </t>
  </si>
  <si>
    <t>EWC4UI</t>
  </si>
  <si>
    <t xml:space="preserve">The Writer’s Craft - University </t>
  </si>
  <si>
    <t>FSF3OI</t>
  </si>
  <si>
    <t>Core French</t>
  </si>
  <si>
    <t>FSF3UI</t>
  </si>
  <si>
    <t>FSF4O</t>
  </si>
  <si>
    <t>FSF4UI</t>
  </si>
  <si>
    <t>GLN4OI</t>
  </si>
  <si>
    <t>Navigating the Workplace</t>
  </si>
  <si>
    <t>GPP3OI</t>
  </si>
  <si>
    <t>Leadership and Peer Support</t>
  </si>
  <si>
    <t>GWL3OI</t>
  </si>
  <si>
    <t>Designing Your Future</t>
  </si>
  <si>
    <t>HFA4CI</t>
  </si>
  <si>
    <t>Nutrition and Health</t>
  </si>
  <si>
    <t>HFA4UI</t>
  </si>
  <si>
    <t>HFC3EI</t>
  </si>
  <si>
    <t>Food and Culture</t>
  </si>
  <si>
    <t>HFC3MI</t>
  </si>
  <si>
    <t>HFL4EI</t>
  </si>
  <si>
    <t>Food and Healthy Living</t>
  </si>
  <si>
    <t>HHD3OI</t>
  </si>
  <si>
    <t>Dynamics of Human Relationships</t>
  </si>
  <si>
    <t>HHG4M</t>
  </si>
  <si>
    <t>Human  Development Throughout the Lifespan</t>
  </si>
  <si>
    <t>HHS4UI</t>
  </si>
  <si>
    <t>Families in Canada</t>
  </si>
  <si>
    <t>HIP4OI</t>
  </si>
  <si>
    <t>Personal Life Management</t>
  </si>
  <si>
    <t>HLS3OI</t>
  </si>
  <si>
    <t>Housing and Home Design</t>
  </si>
  <si>
    <t>HNB4MI</t>
  </si>
  <si>
    <t>The World of Fashion</t>
  </si>
  <si>
    <t>HNC3CI</t>
  </si>
  <si>
    <t xml:space="preserve">Understanding Fashion </t>
  </si>
  <si>
    <t>HPC3OI</t>
  </si>
  <si>
    <t>Raising Healthy Children</t>
  </si>
  <si>
    <t>HPD4CI</t>
  </si>
  <si>
    <t>Working with School-Age Children and Adolescents</t>
  </si>
  <si>
    <t>HPW3CI</t>
  </si>
  <si>
    <t>Working with Infants and Young Children</t>
  </si>
  <si>
    <t>HRE3OI</t>
  </si>
  <si>
    <t>Religious Education</t>
  </si>
  <si>
    <t>HRE3MI</t>
  </si>
  <si>
    <t>HRE4OI</t>
  </si>
  <si>
    <t>HRE4MI</t>
  </si>
  <si>
    <t>HRF3OI</t>
  </si>
  <si>
    <t>World Religions: Beliefs and Daily Life</t>
  </si>
  <si>
    <t>HRT3MI</t>
  </si>
  <si>
    <t>World Religions: Beliefs, Issues and Religious Traditions</t>
  </si>
  <si>
    <t>HSB4UI</t>
  </si>
  <si>
    <t>Challenge and Change in Society</t>
  </si>
  <si>
    <t>HSC4MI</t>
  </si>
  <si>
    <t>World Cultures</t>
  </si>
  <si>
    <t>HSE3EI</t>
  </si>
  <si>
    <t>Equity, Diversity and Social Justice</t>
  </si>
  <si>
    <t>HSE4MI</t>
  </si>
  <si>
    <t>Equity and Social Justice: From Theory to Practice</t>
  </si>
  <si>
    <t>HSG3MI</t>
  </si>
  <si>
    <t>Gender Studies</t>
  </si>
  <si>
    <t>HSP3CI</t>
  </si>
  <si>
    <t>Introduction to Anthropology, Psychology, &amp; Sociology</t>
  </si>
  <si>
    <t>HSP3UI</t>
  </si>
  <si>
    <t>HZB3MI</t>
  </si>
  <si>
    <t>Philosophy: The Big Questions</t>
  </si>
  <si>
    <t>HZT4UI</t>
  </si>
  <si>
    <t>Philosophy: Questions and Theories</t>
  </si>
  <si>
    <t>ICS3CI</t>
  </si>
  <si>
    <t>Introduction to Computer Programming</t>
  </si>
  <si>
    <t>ICS3UI</t>
  </si>
  <si>
    <t>Introduction to Computer Science</t>
  </si>
  <si>
    <t>ICS4CI</t>
  </si>
  <si>
    <t>Computer Programming</t>
  </si>
  <si>
    <t>ICS4UI</t>
  </si>
  <si>
    <t>Computer Science</t>
  </si>
  <si>
    <t>IDC3OI</t>
  </si>
  <si>
    <t>Interdisciplinary Studies</t>
  </si>
  <si>
    <t>IDC4OI</t>
  </si>
  <si>
    <t>IDC4UI</t>
  </si>
  <si>
    <t>IDP3OI</t>
  </si>
  <si>
    <t>IDP4OI</t>
  </si>
  <si>
    <t>IDP4UI</t>
  </si>
  <si>
    <t>LBACOI</t>
  </si>
  <si>
    <t>Albanian</t>
  </si>
  <si>
    <t>LBACUI</t>
  </si>
  <si>
    <t>LBADOI</t>
  </si>
  <si>
    <t>LBADUI</t>
  </si>
  <si>
    <t>LBBCOI</t>
  </si>
  <si>
    <t>Bulgarian</t>
  </si>
  <si>
    <t>LBBCUI</t>
  </si>
  <si>
    <t>LBBDOI</t>
  </si>
  <si>
    <t>LBBDUI</t>
  </si>
  <si>
    <t>LBCCOI</t>
  </si>
  <si>
    <t>Croatian</t>
  </si>
  <si>
    <t>LBCCUI</t>
  </si>
  <si>
    <t>LBCDOI</t>
  </si>
  <si>
    <t>LBCDUI</t>
  </si>
  <si>
    <t>LBGCOI</t>
  </si>
  <si>
    <t>Greek</t>
  </si>
  <si>
    <t>LBGCUI</t>
  </si>
  <si>
    <t>LBGDOI</t>
  </si>
  <si>
    <t>LBGDUI</t>
  </si>
  <si>
    <t>LGJCOI</t>
  </si>
  <si>
    <t>Maltese</t>
  </si>
  <si>
    <t>LGJCUI</t>
  </si>
  <si>
    <t>LGJDOI</t>
  </si>
  <si>
    <t>LGJDUI</t>
  </si>
  <si>
    <t>LBMCOI</t>
  </si>
  <si>
    <t>Macedonian</t>
  </si>
  <si>
    <t>LBMCUI</t>
  </si>
  <si>
    <t>LBMDOI</t>
  </si>
  <si>
    <t>LBMDUI</t>
  </si>
  <si>
    <t>LBOCOI</t>
  </si>
  <si>
    <t>Bosnian</t>
  </si>
  <si>
    <t>LBOCUI</t>
  </si>
  <si>
    <t>LBODOI</t>
  </si>
  <si>
    <t>LBODUI</t>
  </si>
  <si>
    <t>LBRCOI</t>
  </si>
  <si>
    <t>Serbo-Croatian</t>
  </si>
  <si>
    <t>LBRCUI</t>
  </si>
  <si>
    <t>LBRDOI</t>
  </si>
  <si>
    <t>LBRDUI</t>
  </si>
  <si>
    <t>LBSCOI</t>
  </si>
  <si>
    <t>Serbian</t>
  </si>
  <si>
    <t>LBSCUI</t>
  </si>
  <si>
    <t>LBSDOI</t>
  </si>
  <si>
    <t>LBSDUI</t>
  </si>
  <si>
    <t>LBVCOI</t>
  </si>
  <si>
    <t>Slovenian</t>
  </si>
  <si>
    <t>LBVCUI</t>
  </si>
  <si>
    <t>LBVDOI</t>
  </si>
  <si>
    <t>LBVDUI</t>
  </si>
  <si>
    <t>LCCCOI</t>
  </si>
  <si>
    <t>Haitian-Creole</t>
  </si>
  <si>
    <t>LCCCUI</t>
  </si>
  <si>
    <t>LCCDOI</t>
  </si>
  <si>
    <t>LCCDUI</t>
  </si>
  <si>
    <t>LDACOI</t>
  </si>
  <si>
    <t>Ashanti</t>
  </si>
  <si>
    <t>LDACUI</t>
  </si>
  <si>
    <t>LDADOI</t>
  </si>
  <si>
    <t>LDADUI</t>
  </si>
  <si>
    <t>LDDCOI</t>
  </si>
  <si>
    <t>Dinka</t>
  </si>
  <si>
    <t>LDDCUI</t>
  </si>
  <si>
    <t>LDDDOI</t>
  </si>
  <si>
    <t>LDDDUI</t>
  </si>
  <si>
    <t>LDICOI</t>
  </si>
  <si>
    <t>Igbo</t>
  </si>
  <si>
    <t>LDICUI</t>
  </si>
  <si>
    <t>LDIDOI</t>
  </si>
  <si>
    <t>LDIDUI</t>
  </si>
  <si>
    <t>LDMCOI</t>
  </si>
  <si>
    <t>Somali</t>
  </si>
  <si>
    <t>LDMCUI</t>
  </si>
  <si>
    <t>LDMDOI</t>
  </si>
  <si>
    <t>LDMDUI</t>
  </si>
  <si>
    <t>LDSCOI</t>
  </si>
  <si>
    <t>Swahili</t>
  </si>
  <si>
    <t>LDSCUI</t>
  </si>
  <si>
    <t>LDSDOI</t>
  </si>
  <si>
    <t>LDSDUI</t>
  </si>
  <si>
    <t>LDTCOI</t>
  </si>
  <si>
    <t>Tamazight</t>
  </si>
  <si>
    <t>LDTCUI</t>
  </si>
  <si>
    <t>LDTDOI</t>
  </si>
  <si>
    <t>LDTDUI</t>
  </si>
  <si>
    <t>LDYCOI</t>
  </si>
  <si>
    <t>Yoruba</t>
  </si>
  <si>
    <t>LDYCUI</t>
  </si>
  <si>
    <t>LDYDOI</t>
  </si>
  <si>
    <t>LDYDUI</t>
  </si>
  <si>
    <t>LIADUI</t>
  </si>
  <si>
    <t>Malayalam</t>
  </si>
  <si>
    <t>LIBCOI</t>
  </si>
  <si>
    <t>Bengali</t>
  </si>
  <si>
    <t>LIBCUI</t>
  </si>
  <si>
    <t>LIBDOI</t>
  </si>
  <si>
    <t>LIBDUI</t>
  </si>
  <si>
    <t>LIECOI</t>
  </si>
  <si>
    <t>Telugu</t>
  </si>
  <si>
    <t>LIECUI</t>
  </si>
  <si>
    <t>LIEDOI</t>
  </si>
  <si>
    <t>LIEDUI</t>
  </si>
  <si>
    <t>LIGCOI</t>
  </si>
  <si>
    <t>Gujarati</t>
  </si>
  <si>
    <t>LIGCUI</t>
  </si>
  <si>
    <t>LIGDOI</t>
  </si>
  <si>
    <t>LIGDUI</t>
  </si>
  <si>
    <t>LIHCOI</t>
  </si>
  <si>
    <t>Hindi</t>
  </si>
  <si>
    <t>LIHCUI</t>
  </si>
  <si>
    <t>LIHDOI</t>
  </si>
  <si>
    <t>LIHDUI</t>
  </si>
  <si>
    <t>LILCOI</t>
  </si>
  <si>
    <t>Lisane Dawat</t>
  </si>
  <si>
    <t>LILCUI</t>
  </si>
  <si>
    <t>LILDOI</t>
  </si>
  <si>
    <t>LILDUI</t>
  </si>
  <si>
    <t>LIMCOI</t>
  </si>
  <si>
    <t>Marathi</t>
  </si>
  <si>
    <t>LIMCUI</t>
  </si>
  <si>
    <t>LIMDOI</t>
  </si>
  <si>
    <t>LIMDUI</t>
  </si>
  <si>
    <t>LIPCOI</t>
  </si>
  <si>
    <t>Punjabi</t>
  </si>
  <si>
    <t>LIPCUI</t>
  </si>
  <si>
    <t>LIPDOI</t>
  </si>
  <si>
    <t>LIPDUI</t>
  </si>
  <si>
    <t>LISCOI</t>
  </si>
  <si>
    <t>Sinhalese</t>
  </si>
  <si>
    <t>LISCUI</t>
  </si>
  <si>
    <t>LISDOI</t>
  </si>
  <si>
    <t>LISDUI</t>
  </si>
  <si>
    <t>LITCOI</t>
  </si>
  <si>
    <t>Tamil</t>
  </si>
  <si>
    <t>LITCUI</t>
  </si>
  <si>
    <t>LITDOI</t>
  </si>
  <si>
    <t>LITDUI</t>
  </si>
  <si>
    <t>LIUCOI</t>
  </si>
  <si>
    <t>Urdu</t>
  </si>
  <si>
    <t>LIUCUI</t>
  </si>
  <si>
    <t>LIUDOI</t>
  </si>
  <si>
    <t>LIUDUI</t>
  </si>
  <si>
    <t>LKBCOI</t>
  </si>
  <si>
    <t>Simplified Chinese</t>
  </si>
  <si>
    <t>LKBCUI</t>
  </si>
  <si>
    <t>LKBDOI</t>
  </si>
  <si>
    <t>LKBDUI</t>
  </si>
  <si>
    <t>LKDCOI</t>
  </si>
  <si>
    <t>Cantonese</t>
  </si>
  <si>
    <t>LKDCUI</t>
  </si>
  <si>
    <t>LKDDOI</t>
  </si>
  <si>
    <t>LKDDUI</t>
  </si>
  <si>
    <t>LKJCOI</t>
  </si>
  <si>
    <t>Japanese</t>
  </si>
  <si>
    <t>LKJCUI</t>
  </si>
  <si>
    <t>LKJDOI</t>
  </si>
  <si>
    <t>LKJDUI</t>
  </si>
  <si>
    <t>LKKCOI</t>
  </si>
  <si>
    <t>Korean</t>
  </si>
  <si>
    <t>LKKCUI</t>
  </si>
  <si>
    <t>LKKDOI</t>
  </si>
  <si>
    <t>LKKDUI</t>
  </si>
  <si>
    <t>LKMCOI</t>
  </si>
  <si>
    <t>Mandarin</t>
  </si>
  <si>
    <t>LKMCUI</t>
  </si>
  <si>
    <t>LKMDOI</t>
  </si>
  <si>
    <t>LKMDUI</t>
  </si>
  <si>
    <t>LKNCOI</t>
  </si>
  <si>
    <t>Nepali</t>
  </si>
  <si>
    <t>LKNCUI</t>
  </si>
  <si>
    <t>LKNDOI</t>
  </si>
  <si>
    <t>LKNDUI</t>
  </si>
  <si>
    <t>LLDCOI</t>
  </si>
  <si>
    <t>Danish</t>
  </si>
  <si>
    <t>LLDCUI</t>
  </si>
  <si>
    <t>LLDDOI</t>
  </si>
  <si>
    <t>LLDDUI</t>
  </si>
  <si>
    <t>LLECOI</t>
  </si>
  <si>
    <t>Estonian</t>
  </si>
  <si>
    <t>LLECUI</t>
  </si>
  <si>
    <t>LLEDOI</t>
  </si>
  <si>
    <t>LLEDUI</t>
  </si>
  <si>
    <t>LLFCOI</t>
  </si>
  <si>
    <t>Finnish</t>
  </si>
  <si>
    <t>LLFCUI</t>
  </si>
  <si>
    <t>LLFDOI</t>
  </si>
  <si>
    <t>LLFDUI</t>
  </si>
  <si>
    <t>LLICOI</t>
  </si>
  <si>
    <t>Icelandic</t>
  </si>
  <si>
    <t>LLICUI</t>
  </si>
  <si>
    <t>LLIDOI</t>
  </si>
  <si>
    <t>LLIDUI</t>
  </si>
  <si>
    <t>LLLCOI</t>
  </si>
  <si>
    <t>latvian</t>
  </si>
  <si>
    <t>LLLCUI</t>
  </si>
  <si>
    <t>LLLDOI</t>
  </si>
  <si>
    <t>LLLDUI</t>
  </si>
  <si>
    <t>LLNCOI</t>
  </si>
  <si>
    <t>Norwegian</t>
  </si>
  <si>
    <t>LLNCUI</t>
  </si>
  <si>
    <t>LLNDOI</t>
  </si>
  <si>
    <t>LLNDUI</t>
  </si>
  <si>
    <t>LLSCOI</t>
  </si>
  <si>
    <t>Swedish</t>
  </si>
  <si>
    <t>LLSCUI</t>
  </si>
  <si>
    <t>LLSDOI</t>
  </si>
  <si>
    <t>LLSDUI</t>
  </si>
  <si>
    <t>LLTCOI</t>
  </si>
  <si>
    <t>Lithuanian</t>
  </si>
  <si>
    <t>LLTCUI</t>
  </si>
  <si>
    <t>LLTDOI</t>
  </si>
  <si>
    <t>LLTDUI</t>
  </si>
  <si>
    <t>LNACOI</t>
  </si>
  <si>
    <t>Cayuga</t>
  </si>
  <si>
    <t>LNADOI</t>
  </si>
  <si>
    <t>LNAEOI</t>
  </si>
  <si>
    <t>LNCCOI</t>
  </si>
  <si>
    <t>Cree</t>
  </si>
  <si>
    <t>LNCDOI</t>
  </si>
  <si>
    <t>LNCEOI</t>
  </si>
  <si>
    <t>LNDCOI</t>
  </si>
  <si>
    <t>Delaware</t>
  </si>
  <si>
    <t>LNDDOI</t>
  </si>
  <si>
    <t>LNDEOI</t>
  </si>
  <si>
    <t>LNLCOI</t>
  </si>
  <si>
    <t>Oji-Cree</t>
  </si>
  <si>
    <t>LNLDOI</t>
  </si>
  <si>
    <t>LNLEOI</t>
  </si>
  <si>
    <t>LNMCOI</t>
  </si>
  <si>
    <t>Mohawk</t>
  </si>
  <si>
    <t>LMNDOI</t>
  </si>
  <si>
    <t>LMNEOI</t>
  </si>
  <si>
    <t>LNNCOI</t>
  </si>
  <si>
    <t>Oneida</t>
  </si>
  <si>
    <t>LNNDOI</t>
  </si>
  <si>
    <t>LNNEOI</t>
  </si>
  <si>
    <t>LNOCOI</t>
  </si>
  <si>
    <t>ojibwe</t>
  </si>
  <si>
    <t>LNODOI</t>
  </si>
  <si>
    <t>LNOEOI</t>
  </si>
  <si>
    <t>LPBCOI</t>
  </si>
  <si>
    <t>Bahasa Malaysian</t>
  </si>
  <si>
    <t>LPBCUI</t>
  </si>
  <si>
    <t>LPBDOI</t>
  </si>
  <si>
    <t>LPBDUI</t>
  </si>
  <si>
    <t>LPDCOI</t>
  </si>
  <si>
    <t>Burmese</t>
  </si>
  <si>
    <t>LPDCUI</t>
  </si>
  <si>
    <t>LPDDOI</t>
  </si>
  <si>
    <t>LPDDUI</t>
  </si>
  <si>
    <t>LPHCOI</t>
  </si>
  <si>
    <t>Hmong</t>
  </si>
  <si>
    <t>LPHCUI</t>
  </si>
  <si>
    <t>LPHDOI</t>
  </si>
  <si>
    <t>LPHDUI</t>
  </si>
  <si>
    <t>LPICOI</t>
  </si>
  <si>
    <t>Karen</t>
  </si>
  <si>
    <t>LPICUI</t>
  </si>
  <si>
    <t>LPIDOI</t>
  </si>
  <si>
    <t>LPIDUI</t>
  </si>
  <si>
    <t>LPKCOI</t>
  </si>
  <si>
    <t>Khmer</t>
  </si>
  <si>
    <t>LPKCUI</t>
  </si>
  <si>
    <t>khmer</t>
  </si>
  <si>
    <t>LPKDOI</t>
  </si>
  <si>
    <t>LPKDUI</t>
  </si>
  <si>
    <t>LPLCOI</t>
  </si>
  <si>
    <t>Lao</t>
  </si>
  <si>
    <t>LPLCUI</t>
  </si>
  <si>
    <t>LPLDOI</t>
  </si>
  <si>
    <t>LPLDUI</t>
  </si>
  <si>
    <t>LPMCOI</t>
  </si>
  <si>
    <t>Mien</t>
  </si>
  <si>
    <t>LPMCUI</t>
  </si>
  <si>
    <t>LPMDOI</t>
  </si>
  <si>
    <t>LPMDUI</t>
  </si>
  <si>
    <t>LPPCOI</t>
  </si>
  <si>
    <t>Pilipino</t>
  </si>
  <si>
    <t>LPPCUI</t>
  </si>
  <si>
    <t>LPPDOI</t>
  </si>
  <si>
    <t>LPPDUI</t>
  </si>
  <si>
    <t>LPTCOI</t>
  </si>
  <si>
    <t>Thai</t>
  </si>
  <si>
    <t>LPTCUI</t>
  </si>
  <si>
    <t>LPTDOI</t>
  </si>
  <si>
    <t>LPTDUI</t>
  </si>
  <si>
    <t>LPVCOI</t>
  </si>
  <si>
    <t>Vietnamese</t>
  </si>
  <si>
    <t>LPVCUI</t>
  </si>
  <si>
    <t>LPVDOI</t>
  </si>
  <si>
    <t>LPVDUI</t>
  </si>
  <si>
    <t>LRCCOI</t>
  </si>
  <si>
    <t>Czech</t>
  </si>
  <si>
    <t>LRCCUI</t>
  </si>
  <si>
    <t>LRCDOI</t>
  </si>
  <si>
    <t>LRCDUI</t>
  </si>
  <si>
    <t>LRHCOI</t>
  </si>
  <si>
    <t>Hungarian</t>
  </si>
  <si>
    <t>LRHCUI</t>
  </si>
  <si>
    <t>LRHDOI</t>
  </si>
  <si>
    <t>LRHDUI</t>
  </si>
  <si>
    <t>LROCOI</t>
  </si>
  <si>
    <t>Romanian</t>
  </si>
  <si>
    <t>LROCUI</t>
  </si>
  <si>
    <t>LRODOI</t>
  </si>
  <si>
    <t>LRODUI</t>
  </si>
  <si>
    <t>LRPCOI</t>
  </si>
  <si>
    <t>Polish</t>
  </si>
  <si>
    <t>LRPCUI</t>
  </si>
  <si>
    <t>LRPDOI</t>
  </si>
  <si>
    <t>LRPDUI</t>
  </si>
  <si>
    <t>LRRCOI</t>
  </si>
  <si>
    <t>Russian</t>
  </si>
  <si>
    <t>LRRCUI</t>
  </si>
  <si>
    <t>LRRDOI</t>
  </si>
  <si>
    <t>LRRDUI</t>
  </si>
  <si>
    <t>LRSCOI</t>
  </si>
  <si>
    <t>Slovak</t>
  </si>
  <si>
    <t>LRSCUI</t>
  </si>
  <si>
    <t>LRSDOI</t>
  </si>
  <si>
    <t>LRSDUI</t>
  </si>
  <si>
    <t>LRUCOI</t>
  </si>
  <si>
    <t>Ukranian</t>
  </si>
  <si>
    <t>LRUCUI</t>
  </si>
  <si>
    <t>LRUDOI</t>
  </si>
  <si>
    <t>LRUDUI</t>
  </si>
  <si>
    <t>LVGCUI</t>
  </si>
  <si>
    <t>Ancient Greek Level 3</t>
  </si>
  <si>
    <t>LVGDUI</t>
  </si>
  <si>
    <t xml:space="preserve">Ancient Greek </t>
  </si>
  <si>
    <t>LVLCUI</t>
  </si>
  <si>
    <t>Latin Level 3</t>
  </si>
  <si>
    <t>LVLDUI</t>
  </si>
  <si>
    <t>Latin</t>
  </si>
  <si>
    <t>LVV4UI</t>
  </si>
  <si>
    <t>Classical Civilization</t>
  </si>
  <si>
    <t>LWCCOI</t>
  </si>
  <si>
    <t>Gaelic</t>
  </si>
  <si>
    <t>LWCCUI</t>
  </si>
  <si>
    <t>LWCDOI</t>
  </si>
  <si>
    <t>LWCDUI</t>
  </si>
  <si>
    <t>LWDCOI</t>
  </si>
  <si>
    <t>Dutch</t>
  </si>
  <si>
    <t>LWDCUI</t>
  </si>
  <si>
    <t>LWDDOI</t>
  </si>
  <si>
    <t>LWDDUI</t>
  </si>
  <si>
    <t>German</t>
  </si>
  <si>
    <t>LWICOI</t>
  </si>
  <si>
    <t>Italian</t>
  </si>
  <si>
    <t>LWICUI</t>
  </si>
  <si>
    <t>LWIDOI</t>
  </si>
  <si>
    <t>LWIDUI</t>
  </si>
  <si>
    <t>LWPCOI</t>
  </si>
  <si>
    <t>Portuguese</t>
  </si>
  <si>
    <t>LWPCUI</t>
  </si>
  <si>
    <t>LWPDOI</t>
  </si>
  <si>
    <t>LWPDUI</t>
  </si>
  <si>
    <t>LWSCOI</t>
  </si>
  <si>
    <t>Spanish</t>
  </si>
  <si>
    <t>LWSCUI</t>
  </si>
  <si>
    <t>LWSDOI</t>
  </si>
  <si>
    <t>LWSDUI</t>
  </si>
  <si>
    <t>LWYCOI</t>
  </si>
  <si>
    <t>Yiddish</t>
  </si>
  <si>
    <t>LWYCUI</t>
  </si>
  <si>
    <t>LWYDOI</t>
  </si>
  <si>
    <t>LWYDUI</t>
  </si>
  <si>
    <t>LYACOI</t>
  </si>
  <si>
    <t>Arabic</t>
  </si>
  <si>
    <t>LYACUI</t>
  </si>
  <si>
    <t>LYADOI</t>
  </si>
  <si>
    <t>LYADUI</t>
  </si>
  <si>
    <t>LYDCOI</t>
  </si>
  <si>
    <t>Dari</t>
  </si>
  <si>
    <t>LYDCUI</t>
  </si>
  <si>
    <t>LYDDOI</t>
  </si>
  <si>
    <t>LYDDUI</t>
  </si>
  <si>
    <t>LYFCOI</t>
  </si>
  <si>
    <t>Persian (Farsi)</t>
  </si>
  <si>
    <t>LYFCUI</t>
  </si>
  <si>
    <t>LYFDOI</t>
  </si>
  <si>
    <t>LYFDUI</t>
  </si>
  <si>
    <t>LYHCOI</t>
  </si>
  <si>
    <t>Hebrew</t>
  </si>
  <si>
    <t>LYHCUI</t>
  </si>
  <si>
    <t>LYHDOI</t>
  </si>
  <si>
    <t>LYHDUI</t>
  </si>
  <si>
    <t>LYKCOI</t>
  </si>
  <si>
    <t>Kurdish</t>
  </si>
  <si>
    <t>LYKCUI</t>
  </si>
  <si>
    <t>LYKDOI</t>
  </si>
  <si>
    <t>LYKDUI</t>
  </si>
  <si>
    <t>LYPCOI</t>
  </si>
  <si>
    <t>Pushtu</t>
  </si>
  <si>
    <t>LYPCUI</t>
  </si>
  <si>
    <t>LYPDOI</t>
  </si>
  <si>
    <t>LYPDUI</t>
  </si>
  <si>
    <t>2</t>
  </si>
  <si>
    <t>LYRCOI</t>
  </si>
  <si>
    <t>Armenian</t>
  </si>
  <si>
    <t>LYRCUI</t>
  </si>
  <si>
    <t>LYRDOI</t>
  </si>
  <si>
    <t>LYRDUI</t>
  </si>
  <si>
    <t>LYSCOI</t>
  </si>
  <si>
    <t>Assyrian</t>
  </si>
  <si>
    <t>LYSCUI</t>
  </si>
  <si>
    <t>LYSDOI</t>
  </si>
  <si>
    <t>LYSDUI</t>
  </si>
  <si>
    <t>LYTCOI</t>
  </si>
  <si>
    <t>Turkish</t>
  </si>
  <si>
    <t>LYTCUI</t>
  </si>
  <si>
    <t>LYTDOI</t>
  </si>
  <si>
    <t>LYTDUI</t>
  </si>
  <si>
    <t>MAP4CI</t>
  </si>
  <si>
    <t>Foundations for College Mathematics</t>
  </si>
  <si>
    <t>MBF3CI</t>
  </si>
  <si>
    <t>MCF3MI</t>
  </si>
  <si>
    <t>Functions and Applications</t>
  </si>
  <si>
    <t>MCT4CI</t>
  </si>
  <si>
    <t>Mathematics for College Technology</t>
  </si>
  <si>
    <t>MCV4UI</t>
  </si>
  <si>
    <t>Calculus and Vectors</t>
  </si>
  <si>
    <t>MDM4UI</t>
  </si>
  <si>
    <t>Mathematics of Data Management</t>
  </si>
  <si>
    <t>MEL3EI</t>
  </si>
  <si>
    <t>Mathematics for Work and Everyday Life</t>
  </si>
  <si>
    <t>MEL4EI</t>
  </si>
  <si>
    <t>MHF4UI</t>
  </si>
  <si>
    <t>Advanced Functions</t>
  </si>
  <si>
    <t>NB3ECI</t>
  </si>
  <si>
    <t>English: Contemporary Aboriginal Voices</t>
  </si>
  <si>
    <t>NBE3EI</t>
  </si>
  <si>
    <t>NBE3UI</t>
  </si>
  <si>
    <t>NBV3EI</t>
  </si>
  <si>
    <t xml:space="preserve"> Beliefs, Values, and Aspirations in Contemporary Society</t>
  </si>
  <si>
    <t>NBV3CI</t>
  </si>
  <si>
    <t>NDA3MI</t>
  </si>
  <si>
    <t>Current Aboriginal Issues in Canada</t>
  </si>
  <si>
    <t>NDG4MI</t>
  </si>
  <si>
    <t>Aboriginal Governance: Emerging Directions</t>
  </si>
  <si>
    <t>NDW4MI</t>
  </si>
  <si>
    <t>Issues of Indigenous Peoples in a Global Context</t>
  </si>
  <si>
    <t>PAD3OI</t>
  </si>
  <si>
    <t>Outdoor Activities</t>
  </si>
  <si>
    <t>PAD4OI</t>
  </si>
  <si>
    <t>PAF3OI</t>
  </si>
  <si>
    <t>Personal and Fitness Activities</t>
  </si>
  <si>
    <t>PAF4OI</t>
  </si>
  <si>
    <t>PAI3OI</t>
  </si>
  <si>
    <t>Individual and Small-Group Activities</t>
  </si>
  <si>
    <t>PAI4OI</t>
  </si>
  <si>
    <t>PAL3OI</t>
  </si>
  <si>
    <t>Large Group Activities</t>
  </si>
  <si>
    <t>PAL4OI</t>
  </si>
  <si>
    <t>PAQ3OI</t>
  </si>
  <si>
    <t>Aquatics</t>
  </si>
  <si>
    <t>PAQ4OI</t>
  </si>
  <si>
    <t>PAR3OI</t>
  </si>
  <si>
    <t>Rhythm and Movement</t>
  </si>
  <si>
    <t>PAR4OI</t>
  </si>
  <si>
    <t>PLF4CI</t>
  </si>
  <si>
    <t>Recreation and Fitness Leadership</t>
  </si>
  <si>
    <t>PLF4MI</t>
  </si>
  <si>
    <t>Recreation and Healthy Active Living Leadership, Grade 12</t>
  </si>
  <si>
    <t>PPL3OI</t>
  </si>
  <si>
    <t>Healthy Active Living Education</t>
  </si>
  <si>
    <t>PPL4OI</t>
  </si>
  <si>
    <t>PPZ3CI</t>
  </si>
  <si>
    <t>Health for Life</t>
  </si>
  <si>
    <t>PSK4UI</t>
  </si>
  <si>
    <t xml:space="preserve">Introductory Kinesiology, Grade 12 </t>
  </si>
  <si>
    <t>SBI3CI</t>
  </si>
  <si>
    <t>Biology - College</t>
  </si>
  <si>
    <t>SBI3UI</t>
  </si>
  <si>
    <t>Biology - University</t>
  </si>
  <si>
    <t>SBI4UI</t>
  </si>
  <si>
    <t>SCH3UI</t>
  </si>
  <si>
    <t>Chemistry - University</t>
  </si>
  <si>
    <t>SCH4CI</t>
  </si>
  <si>
    <t>Chemistry - College</t>
  </si>
  <si>
    <t>SCH4UI</t>
  </si>
  <si>
    <t>SES4UI</t>
  </si>
  <si>
    <t>Earth and Space Science - University</t>
  </si>
  <si>
    <t>SNC4EI</t>
  </si>
  <si>
    <t>Science - Workplace</t>
  </si>
  <si>
    <t>SNC4MI</t>
  </si>
  <si>
    <t>Science - College/Univeristy Prep</t>
  </si>
  <si>
    <t>SPH3UI</t>
  </si>
  <si>
    <t>Physics - Univeristy</t>
  </si>
  <si>
    <t>SPH4CI</t>
  </si>
  <si>
    <t>Physics - College</t>
  </si>
  <si>
    <t>SPH4UI</t>
  </si>
  <si>
    <t>Physics - University</t>
  </si>
  <si>
    <t>SVN3EI</t>
  </si>
  <si>
    <t>Environmental Science - Workplace</t>
  </si>
  <si>
    <t>SVN3MI</t>
  </si>
  <si>
    <t>Environmental Science - College/Univeristy</t>
  </si>
  <si>
    <t>TCC3EI</t>
  </si>
  <si>
    <t>Construction Technology: Carpentry</t>
  </si>
  <si>
    <t>TCC4EI</t>
  </si>
  <si>
    <t>TCE3EI</t>
  </si>
  <si>
    <t>Construction Technology: Electrical/Network Cabling</t>
  </si>
  <si>
    <t>TCE4EI</t>
  </si>
  <si>
    <t>TCH3EI</t>
  </si>
  <si>
    <t>Construction Technology: Heating and Cooling</t>
  </si>
  <si>
    <t>TCH4EI</t>
  </si>
  <si>
    <t>Construction Technology:  Heating and Cooling</t>
  </si>
  <si>
    <t>TCJ3CI</t>
  </si>
  <si>
    <t>Construction Engineering Technology</t>
  </si>
  <si>
    <t>TCJ3EI</t>
  </si>
  <si>
    <t>Construction Technology</t>
  </si>
  <si>
    <t>TCJ4CI</t>
  </si>
  <si>
    <t>TCJ4EI</t>
  </si>
  <si>
    <t>TCM3EI</t>
  </si>
  <si>
    <t>Construction Technology: Masonry</t>
  </si>
  <si>
    <t>TCM4EI</t>
  </si>
  <si>
    <t>TCP3EI</t>
  </si>
  <si>
    <t>Construction Technology: Plumbing</t>
  </si>
  <si>
    <t>TCP4EI</t>
  </si>
  <si>
    <t>TCS3CI</t>
  </si>
  <si>
    <t>Construction Engineering Technology: Construction Management/science</t>
  </si>
  <si>
    <t>TCS4CI</t>
  </si>
  <si>
    <t>TCY3CI</t>
  </si>
  <si>
    <t>Construction Engineering Technology: Civil Engineering</t>
  </si>
  <si>
    <t>TCY4CI</t>
  </si>
  <si>
    <t>TDJ3MI</t>
  </si>
  <si>
    <t>Technological Design</t>
  </si>
  <si>
    <t>TDJ3OI</t>
  </si>
  <si>
    <t>Technological Design and the Environment</t>
  </si>
  <si>
    <t>TDJ4MI</t>
  </si>
  <si>
    <t>TDJ4OI</t>
  </si>
  <si>
    <t>Technological Design in the Twenty-First Century</t>
  </si>
  <si>
    <t>TDM3MI</t>
  </si>
  <si>
    <t>Technological Design: Mechanical and Industrial Design</t>
  </si>
  <si>
    <t>TDM4MI</t>
  </si>
  <si>
    <t>TDP3MI</t>
  </si>
  <si>
    <t>Technological Design: Apparel and Textile Design</t>
  </si>
  <si>
    <t>TDP4MI</t>
  </si>
  <si>
    <t>TDR3MI</t>
  </si>
  <si>
    <t>Technological Design:  Robotics and Control System design</t>
  </si>
  <si>
    <t>TDR4MI</t>
  </si>
  <si>
    <t>Technological Design:  Robotics and Control System Design</t>
  </si>
  <si>
    <t>TDV3MI</t>
  </si>
  <si>
    <t>Technological Design:  Interior Design</t>
  </si>
  <si>
    <t>TDV4MI</t>
  </si>
  <si>
    <t>TEC3EI</t>
  </si>
  <si>
    <t>Computer Technology: Computer Repair</t>
  </si>
  <si>
    <t>TEC4EI</t>
  </si>
  <si>
    <t>TEJ3EI</t>
  </si>
  <si>
    <t>Computer Technology</t>
  </si>
  <si>
    <t>TEJ4EI</t>
  </si>
  <si>
    <t>Computer  Technology</t>
  </si>
  <si>
    <t>TEJ3MI</t>
  </si>
  <si>
    <t>Computer Engineering Technology</t>
  </si>
  <si>
    <t>TEJ4MI</t>
  </si>
  <si>
    <t>TEL3MI</t>
  </si>
  <si>
    <t>Computer Engineering Technology: electronics</t>
  </si>
  <si>
    <t>TEL4MI</t>
  </si>
  <si>
    <t>TEN3MI</t>
  </si>
  <si>
    <t>Computer Engineering Technology: networking</t>
  </si>
  <si>
    <t>TEN4MI</t>
  </si>
  <si>
    <t>TER3MI</t>
  </si>
  <si>
    <t>Computer Engineering Technology: robotics and control systems</t>
  </si>
  <si>
    <t>TER4MI</t>
  </si>
  <si>
    <t>TET3EI</t>
  </si>
  <si>
    <t>Computer  Technology: Information technology support</t>
  </si>
  <si>
    <t>TET4EI</t>
  </si>
  <si>
    <t>TEW3EI</t>
  </si>
  <si>
    <t>Computer  Technology: network support</t>
  </si>
  <si>
    <t>TEW4EI</t>
  </si>
  <si>
    <t>TFB3EI</t>
  </si>
  <si>
    <t>Hospitality and Tourism: Baking</t>
  </si>
  <si>
    <t>TFB4EI</t>
  </si>
  <si>
    <t>TFC3EI</t>
  </si>
  <si>
    <t>Hospitality and Tourism: Cooking</t>
  </si>
  <si>
    <t>TFC4EI</t>
  </si>
  <si>
    <t>TFE3EI</t>
  </si>
  <si>
    <t>Hospitality and Tourism: Event Planning</t>
  </si>
  <si>
    <t>TFE4EI</t>
  </si>
  <si>
    <t>TFJ3CI</t>
  </si>
  <si>
    <t>Hospitality and Tourism</t>
  </si>
  <si>
    <t>TFJ3EI</t>
  </si>
  <si>
    <t>TFJ4CI</t>
  </si>
  <si>
    <t>TFJ4EI</t>
  </si>
  <si>
    <t>TFN3CI</t>
  </si>
  <si>
    <t>Hospitality and Tourism: Applied Nutrition</t>
  </si>
  <si>
    <t>TFN4CI</t>
  </si>
  <si>
    <t>TFR3CI</t>
  </si>
  <si>
    <t>Hospitality and Tourism: Culinary Arts and Management</t>
  </si>
  <si>
    <t>TFR4CI</t>
  </si>
  <si>
    <t>TFT3CI</t>
  </si>
  <si>
    <t>Hospitality and Tourism: Tourism and Travel Planning</t>
  </si>
  <si>
    <t>TFT4CI</t>
  </si>
  <si>
    <t>TGG3MI</t>
  </si>
  <si>
    <t>Communications Technology: Print and Graphic Communications</t>
  </si>
  <si>
    <t>TGG4MI</t>
  </si>
  <si>
    <t>TGI3MI</t>
  </si>
  <si>
    <t>Communications Technology: Interactive new media and Animation</t>
  </si>
  <si>
    <t>TGI4MI</t>
  </si>
  <si>
    <t>TGJ3MI</t>
  </si>
  <si>
    <t>Communications Technology</t>
  </si>
  <si>
    <t>TGJ3OI</t>
  </si>
  <si>
    <t>Communications Technology Broadcast and Print Production</t>
  </si>
  <si>
    <t>TGJ4MI</t>
  </si>
  <si>
    <t>TGJ4OI</t>
  </si>
  <si>
    <t>Communications Technology: Digital Imagery and Web Design</t>
  </si>
  <si>
    <t>TGP3MI</t>
  </si>
  <si>
    <t>Communications Technology: Photography and Digital Imaging</t>
  </si>
  <si>
    <t>TGP4MI</t>
  </si>
  <si>
    <t>TGR3MI</t>
  </si>
  <si>
    <t>Communications Technology: Radio, Audio and Sound Production</t>
  </si>
  <si>
    <t>TGR4MI</t>
  </si>
  <si>
    <t>TGV3MI</t>
  </si>
  <si>
    <t>Communications Technology: TV, Video and movie production</t>
  </si>
  <si>
    <t>TGV4MI</t>
  </si>
  <si>
    <t>THA3MI</t>
  </si>
  <si>
    <t>Green Industries: Agribusiness</t>
  </si>
  <si>
    <t>THA4MI</t>
  </si>
  <si>
    <t>THD3MI</t>
  </si>
  <si>
    <t>Green Industries:Landscaping Architecture</t>
  </si>
  <si>
    <t>THD4MI</t>
  </si>
  <si>
    <t>THF3MI</t>
  </si>
  <si>
    <t>Green Industries:Floristry</t>
  </si>
  <si>
    <t>THF4MI</t>
  </si>
  <si>
    <t>THG3EI</t>
  </si>
  <si>
    <t>Green Industries: Agriculture</t>
  </si>
  <si>
    <t>THG4EI</t>
  </si>
  <si>
    <t>THH3EI</t>
  </si>
  <si>
    <t>Green Industries: Horticulture</t>
  </si>
  <si>
    <t>THH4EI</t>
  </si>
  <si>
    <t>THJ3EI</t>
  </si>
  <si>
    <t>Green Industries</t>
  </si>
  <si>
    <t>THJ3MI</t>
  </si>
  <si>
    <t>THJ4EI</t>
  </si>
  <si>
    <t>Green Industries - Workplace</t>
  </si>
  <si>
    <t>THJ4MI</t>
  </si>
  <si>
    <t>Green Industries - College/University</t>
  </si>
  <si>
    <t>THL3EI</t>
  </si>
  <si>
    <t>Green Industries: Landscaping Construction and Maintenance</t>
  </si>
  <si>
    <t>THL4EI</t>
  </si>
  <si>
    <t>THO3EI</t>
  </si>
  <si>
    <t>Green Industries: Forestry</t>
  </si>
  <si>
    <t>THO3MI</t>
  </si>
  <si>
    <t>THO4EI</t>
  </si>
  <si>
    <t>THO4MI</t>
  </si>
  <si>
    <t>THS3MI</t>
  </si>
  <si>
    <t>Green Industries: Horticulture Management and Science</t>
  </si>
  <si>
    <t>THS4MI</t>
  </si>
  <si>
    <t>TMC3CI</t>
  </si>
  <si>
    <t>Manufacturing Technology: Computer Aided Manufacturing</t>
  </si>
  <si>
    <t>TMC4CI</t>
  </si>
  <si>
    <t>TMI3CI</t>
  </si>
  <si>
    <t>Manufacturing Technology: Industrial Maintenance</t>
  </si>
  <si>
    <t>TMI4CI</t>
  </si>
  <si>
    <t>TMJ3EI</t>
  </si>
  <si>
    <t>Manufacturing Technology</t>
  </si>
  <si>
    <t>TMJ3CI</t>
  </si>
  <si>
    <t>Manufacturing Engineering Technology</t>
  </si>
  <si>
    <t>TMJ3MI</t>
  </si>
  <si>
    <t>TMJ4CI</t>
  </si>
  <si>
    <t>TMJ4EI</t>
  </si>
  <si>
    <t>TMJ4MI</t>
  </si>
  <si>
    <t>TMM3MI</t>
  </si>
  <si>
    <t>Manufacturing Engineering Technology: Mechanical Engineering</t>
  </si>
  <si>
    <t>TMM4MI</t>
  </si>
  <si>
    <t>TMO3EI</t>
  </si>
  <si>
    <t>Manufacturing Technology: Machine Operator</t>
  </si>
  <si>
    <t>TMO4EI</t>
  </si>
  <si>
    <t>TMP3CI</t>
  </si>
  <si>
    <t>Manufacturing Technology: Precision Machining</t>
  </si>
  <si>
    <t>TMP4CI</t>
  </si>
  <si>
    <t>TMR3MI</t>
  </si>
  <si>
    <t>Manufacturing Engineering Technology: Robotics and Control Systems</t>
  </si>
  <si>
    <t>TMR4MI</t>
  </si>
  <si>
    <t>TMS3EI</t>
  </si>
  <si>
    <t>Manufacturing Technology: Sheet Metal</t>
  </si>
  <si>
    <t>TMS4EI</t>
  </si>
  <si>
    <t>TMT3CI</t>
  </si>
  <si>
    <t>Manufacturing Technology: Robotics and Control technician</t>
  </si>
  <si>
    <t>TMT4CI</t>
  </si>
  <si>
    <t>TMW3EI</t>
  </si>
  <si>
    <t xml:space="preserve">Manufacturing Technology: Welding </t>
  </si>
  <si>
    <t>TMW4EI</t>
  </si>
  <si>
    <t>TMY3CI</t>
  </si>
  <si>
    <t>Manufacturing Technology: Welding Technician</t>
  </si>
  <si>
    <t>TMY4CI</t>
  </si>
  <si>
    <t>TOC4CI</t>
  </si>
  <si>
    <t>Child Development and Gerontology: Child Development</t>
  </si>
  <si>
    <t>TOG4CI</t>
  </si>
  <si>
    <t>Child Development and Gerontology: Gerontology</t>
  </si>
  <si>
    <t>TOJ4CI</t>
  </si>
  <si>
    <t>Child Development and Gerontology</t>
  </si>
  <si>
    <t>TPD3MI</t>
  </si>
  <si>
    <t>Health Care: Dental Services</t>
  </si>
  <si>
    <t>TPD4MI</t>
  </si>
  <si>
    <t>TPJ3CI</t>
  </si>
  <si>
    <t>Health Care</t>
  </si>
  <si>
    <t>TPJ3MI</t>
  </si>
  <si>
    <t>TPJ4CI</t>
  </si>
  <si>
    <t>TPJ4EI</t>
  </si>
  <si>
    <t>Health Care: Support Services</t>
  </si>
  <si>
    <t>TPJ4MI</t>
  </si>
  <si>
    <t>TPL3MI</t>
  </si>
  <si>
    <t>Health Care: Laboratory Services</t>
  </si>
  <si>
    <t>TPL4MI</t>
  </si>
  <si>
    <t>TPM3MI</t>
  </si>
  <si>
    <t>Health Care: Nursing/Medical Services</t>
  </si>
  <si>
    <t>TPM4MI</t>
  </si>
  <si>
    <t>TPP3MI</t>
  </si>
  <si>
    <t>Health Care: Pharmacy Services</t>
  </si>
  <si>
    <t>TPP4MI</t>
  </si>
  <si>
    <t>TPT3MI</t>
  </si>
  <si>
    <t>Health Care: Therapy Services</t>
  </si>
  <si>
    <t>TPT4MI</t>
  </si>
  <si>
    <t>TTA3CI</t>
  </si>
  <si>
    <t>Transportation Technology: Auto Service</t>
  </si>
  <si>
    <t>TTA4CI</t>
  </si>
  <si>
    <t>TTB3CI</t>
  </si>
  <si>
    <t>Transportation Technology: Auto Body</t>
  </si>
  <si>
    <t>TTB4CI</t>
  </si>
  <si>
    <t>TTH3CI</t>
  </si>
  <si>
    <t>Transportation Technology: Heavy Duty and Agriculture Equipment</t>
  </si>
  <si>
    <t>TTH4CI</t>
  </si>
  <si>
    <t>TTJ3CI</t>
  </si>
  <si>
    <t>Transportation Technology</t>
  </si>
  <si>
    <t>TTJ3OI</t>
  </si>
  <si>
    <t>Transportation Technology:Vehicle Ownership</t>
  </si>
  <si>
    <t>TTJ4CI</t>
  </si>
  <si>
    <t>TTJ4EI</t>
  </si>
  <si>
    <t>TTL3CI</t>
  </si>
  <si>
    <t>Transportation Technology: Light Aircraft</t>
  </si>
  <si>
    <t>TTL4CI</t>
  </si>
  <si>
    <t>TTS3CI</t>
  </si>
  <si>
    <t>Transportation Technology: Small Engine and Recreational Equipment</t>
  </si>
  <si>
    <t>TTS4CI</t>
  </si>
  <si>
    <t>TTT3CI</t>
  </si>
  <si>
    <t>Transportation Technology: Truck and Coach</t>
  </si>
  <si>
    <t>TTT4CI</t>
  </si>
  <si>
    <t>TWJ3EI</t>
  </si>
  <si>
    <t>Custom Woodworking</t>
  </si>
  <si>
    <t>TWJ4EI</t>
  </si>
  <si>
    <t>TXA3EI</t>
  </si>
  <si>
    <t>Hairstyling and Aesthetics: Aesthetics</t>
  </si>
  <si>
    <t>TXA4EI</t>
  </si>
  <si>
    <t>TXH3EI</t>
  </si>
  <si>
    <t>Hairstyling and Aesthetics: Hairstyling</t>
  </si>
  <si>
    <t>TXH4EI</t>
  </si>
  <si>
    <t>TXJ3EI</t>
  </si>
  <si>
    <t>Hairstyling and Aesthetics</t>
  </si>
  <si>
    <t>TXJ4EI</t>
  </si>
  <si>
    <t>PRIOR LEARNING ASSESSMENT AND RECOGNITION FOR MATURE STUDENTS</t>
  </si>
  <si>
    <t xml:space="preserve">Given Names </t>
  </si>
  <si>
    <t>OEN</t>
  </si>
  <si>
    <t>Gender</t>
  </si>
  <si>
    <t>Date of Birth (Y-M-D)</t>
  </si>
  <si>
    <r>
      <t>School Board</t>
    </r>
    <r>
      <rPr>
        <vertAlign val="superscript"/>
        <sz val="9"/>
        <color indexed="8"/>
        <rFont val="Arial"/>
        <family val="2"/>
      </rPr>
      <t>1</t>
    </r>
  </si>
  <si>
    <t>Number</t>
  </si>
  <si>
    <t xml:space="preserve">Name of School </t>
  </si>
  <si>
    <t>Date of Entry (Y-M-D)</t>
  </si>
  <si>
    <t xml:space="preserve">Evidence for Granting Equivalent Credits: </t>
  </si>
  <si>
    <t xml:space="preserve">      transcripts</t>
  </si>
  <si>
    <t xml:space="preserve">      education/training/ apprenticeship certificate(s) or diplomas </t>
  </si>
  <si>
    <t xml:space="preserve">      volunteer documentation</t>
  </si>
  <si>
    <t xml:space="preserve">      portfolio</t>
  </si>
  <si>
    <r>
      <t>School Board</t>
    </r>
    <r>
      <rPr>
        <vertAlign val="superscript"/>
        <sz val="8"/>
        <color indexed="8"/>
        <rFont val="Arial"/>
        <family val="2"/>
      </rPr>
      <t>2</t>
    </r>
  </si>
  <si>
    <t>Course Grade/ Level</t>
  </si>
  <si>
    <t>Course Title</t>
  </si>
  <si>
    <t>Course
Code</t>
  </si>
  <si>
    <t>Percentage Grade</t>
  </si>
  <si>
    <t>Credit(s)</t>
  </si>
  <si>
    <t>Compulsory</t>
  </si>
  <si>
    <r>
      <t>Authorization</t>
    </r>
    <r>
      <rPr>
        <vertAlign val="superscript"/>
        <sz val="8"/>
        <color indexed="8"/>
        <rFont val="Arial"/>
        <family val="2"/>
      </rPr>
      <t>3</t>
    </r>
  </si>
  <si>
    <r>
      <t>1</t>
    </r>
    <r>
      <rPr>
        <sz val="9"/>
        <color indexed="8"/>
        <rFont val="Arial"/>
        <family val="2"/>
      </rPr>
      <t xml:space="preserve">Name of institution (i.e., school board, school authority, Provincial or Demonstration School, Independent Learning Centre, inspected private school) that maintains the student’s OSR   </t>
    </r>
    <r>
      <rPr>
        <vertAlign val="superscript"/>
        <sz val="9"/>
        <color indexed="8"/>
        <rFont val="Arial"/>
        <family val="2"/>
      </rPr>
      <t>2</t>
    </r>
    <r>
      <rPr>
        <sz val="9"/>
        <color indexed="8"/>
        <rFont val="Arial"/>
        <family val="2"/>
      </rPr>
      <t xml:space="preserve">Name of institution (i.e., school board, school authority, Provincial or Demonstration School, Independent Learning Centre, inspected private school) through which the student earned the credit(s)   </t>
    </r>
    <r>
      <rPr>
        <vertAlign val="superscript"/>
        <sz val="9"/>
        <color indexed="8"/>
        <rFont val="Arial"/>
        <family val="2"/>
      </rPr>
      <t>3</t>
    </r>
    <r>
      <rPr>
        <sz val="9"/>
        <color indexed="8"/>
        <rFont val="Arial"/>
        <family val="2"/>
      </rPr>
      <t xml:space="preserve">Signature of the principal who granted  the credit(s) or the person authorized to maintain the student’s OSR                                                                       </t>
    </r>
  </si>
  <si>
    <t xml:space="preserve">RECORD OF INDIVIDUAL ASSESSMENT FOR GRADE 9 AND 10 CREDITS </t>
  </si>
  <si>
    <t>Grade 9 and 10 Courses</t>
  </si>
  <si>
    <t>Pass/Fail</t>
  </si>
  <si>
    <r>
      <t>Credits Granted</t>
    </r>
    <r>
      <rPr>
        <vertAlign val="superscript"/>
        <sz val="8"/>
        <color indexed="8"/>
        <rFont val="Arial"/>
        <family val="2"/>
      </rPr>
      <t>3</t>
    </r>
  </si>
  <si>
    <r>
      <t>Authorization</t>
    </r>
    <r>
      <rPr>
        <vertAlign val="superscript"/>
        <sz val="8"/>
        <color indexed="8"/>
        <rFont val="Arial"/>
        <family val="2"/>
      </rPr>
      <t>4</t>
    </r>
  </si>
  <si>
    <t>Comments</t>
  </si>
  <si>
    <t>Mathematics</t>
  </si>
  <si>
    <t>Science</t>
  </si>
  <si>
    <r>
      <t>1</t>
    </r>
    <r>
      <rPr>
        <sz val="9"/>
        <color indexed="8"/>
        <rFont val="Arial"/>
        <family val="2"/>
      </rPr>
      <t xml:space="preserve">Name of institution (i.e., school board, school authority, Provincial or Demonstration School, Independent Learning Centre, inspected private school) that maintains the student’s OSR    </t>
    </r>
    <r>
      <rPr>
        <sz val="9"/>
        <color indexed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</si>
  <si>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vertAlign val="superscript"/>
        <sz val="9"/>
        <color indexed="8"/>
        <rFont val="Arial"/>
        <family val="2"/>
      </rPr>
      <t>2</t>
    </r>
    <r>
      <rPr>
        <sz val="9"/>
        <color indexed="8"/>
        <rFont val="Arial"/>
        <family val="2"/>
      </rPr>
      <t xml:space="preserve">Name of institution (i.e., school board, school authority, Provincial or Demonstration School, Independent Learning Centre, inspected private school) through which the student earned the credit(s)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</si>
  <si>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vertAlign val="superscript"/>
        <sz val="9"/>
        <color indexed="8"/>
        <rFont val="Arial"/>
        <family val="2"/>
      </rPr>
      <t>4</t>
    </r>
    <r>
      <rPr>
        <sz val="9"/>
        <color indexed="8"/>
        <rFont val="Arial"/>
        <family val="2"/>
      </rPr>
      <t xml:space="preserve">Signature of the person authorized to maintain the student's OSR              </t>
    </r>
  </si>
  <si>
    <t xml:space="preserve">Note:  For policy on use of this form, see Policy/Program Memorandum No. 132, “Prior Learning Assessment and Recognition (PLAR) for Mature Students:  Implementation in Ontario Secondary Schools”.                    </t>
  </si>
  <si>
    <t>History</t>
  </si>
  <si>
    <t>Group 1</t>
  </si>
  <si>
    <t xml:space="preserve">PLE1NI </t>
  </si>
  <si>
    <t>French</t>
  </si>
  <si>
    <t>Arts</t>
  </si>
  <si>
    <t>Group 2</t>
  </si>
  <si>
    <t>TOTAL</t>
  </si>
  <si>
    <t>Math</t>
  </si>
  <si>
    <t>Phys. Ed.</t>
  </si>
  <si>
    <t>Group 3</t>
  </si>
  <si>
    <t>Civics</t>
  </si>
  <si>
    <t>Electives</t>
  </si>
  <si>
    <t>Geography</t>
  </si>
  <si>
    <t>Careers</t>
  </si>
  <si>
    <t>Grp 1 - (ENGLISH/ HUMANITIES/ CDN STUDIES/Int’l or Native LANGUAGE**/ *COOP/ *ANOTHER GUIDANCE/any French**)</t>
  </si>
  <si>
    <t>Grp 2 - (PE/ART/BUSINESS/COOP*/any French***)</t>
  </si>
  <si>
    <t>Grp 3 - (SCIENCE/TECH/COOP*/COMPUTER STUDIES***/any French***)</t>
  </si>
  <si>
    <t xml:space="preserve">Student # </t>
  </si>
  <si>
    <t xml:space="preserve">      detailed resumé - supporting documentation required </t>
  </si>
  <si>
    <r>
      <rPr>
        <vertAlign val="superscript"/>
        <sz val="9"/>
        <color indexed="8"/>
        <rFont val="Arial"/>
        <family val="2"/>
      </rPr>
      <t>3</t>
    </r>
    <r>
      <rPr>
        <sz val="9"/>
        <color indexed="8"/>
        <rFont val="Arial"/>
        <family val="2"/>
      </rPr>
      <t xml:space="preserve">One total for each subject area (maximum of 4 credits for each area).   * Exception:  Maximum 2 credits for Geography and 2 credits for History if both required.  </t>
    </r>
  </si>
  <si>
    <t>Fields You Fill In</t>
  </si>
  <si>
    <t>Others will populate automatically based</t>
  </si>
  <si>
    <t>on course code selected</t>
  </si>
  <si>
    <t>Possible EQV Credits</t>
  </si>
  <si>
    <t>RECORD OF EQUIVALENCY  PROCESS FOR GRADE 11 AND 12 CREDITS</t>
  </si>
  <si>
    <r>
      <t xml:space="preserve">      employer documentation </t>
    </r>
    <r>
      <rPr>
        <i/>
        <sz val="9"/>
        <color indexed="8"/>
        <rFont val="Arial"/>
        <family val="2"/>
      </rPr>
      <t xml:space="preserve"> </t>
    </r>
  </si>
  <si>
    <t>Date of Birth</t>
  </si>
  <si>
    <t>Date of Entry</t>
  </si>
  <si>
    <t>Student Number</t>
  </si>
  <si>
    <t>Date
(D-M-Y)</t>
  </si>
  <si>
    <t>Date   (D-M-Y)</t>
  </si>
  <si>
    <r>
      <t xml:space="preserve">Geography </t>
    </r>
    <r>
      <rPr>
        <vertAlign val="superscript"/>
        <sz val="12"/>
        <rFont val="Arial"/>
        <family val="2"/>
      </rPr>
      <t>3*</t>
    </r>
  </si>
  <si>
    <r>
      <t xml:space="preserve">Canadian History </t>
    </r>
    <r>
      <rPr>
        <vertAlign val="superscript"/>
        <sz val="12"/>
        <rFont val="Arial"/>
        <family val="2"/>
      </rPr>
      <t>3*</t>
    </r>
  </si>
  <si>
    <r>
      <t xml:space="preserve">      examples of life/work experience   </t>
    </r>
    <r>
      <rPr>
        <i/>
        <sz val="9"/>
        <color rgb="FF000000"/>
        <rFont val="Arial"/>
        <family val="2"/>
      </rPr>
      <t xml:space="preserve"> </t>
    </r>
  </si>
  <si>
    <t xml:space="preserve">       other:     </t>
  </si>
  <si>
    <t>School Year:  2023 - 2024</t>
  </si>
  <si>
    <t>Limestone District School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</si>
</sst>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[$-409]mmmm\ d\,\ yyyy;@"/>
    <numFmt numFmtId="166" formatCode="0.0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Calibri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2"/>
      <color rgb="FFFF0000"/>
      <name val="Calibri"/>
      <family val="2"/>
      <scheme val="minor"/>
    </font>
    <font>
      <i/>
      <sz val="9"/>
      <color indexed="8"/>
      <name val="Arial"/>
      <family val="2"/>
    </font>
    <font>
      <b/>
      <sz val="18"/>
      <color indexed="8"/>
      <name val="Edwardian Script ITC"/>
      <family val="4"/>
    </font>
    <font>
      <b/>
      <sz val="10"/>
      <name val="Arial"/>
      <family val="2"/>
    </font>
    <font>
      <b/>
      <sz val="48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rgb="FF000000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6"/>
      <name val="Edwardian Script ITC"/>
      <family val="4"/>
    </font>
    <font>
      <sz val="11"/>
      <name val="Calibri"/>
      <family val="2"/>
      <scheme val="minor"/>
    </font>
    <font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horizontal="center"/>
    </xf>
    <xf numFmtId="49" fontId="1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4" xfId="0" applyFont="1" applyBorder="1" applyAlignment="1">
      <alignment vertical="center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7" fillId="0" borderId="0" xfId="0" applyFont="1" applyProtection="1">
      <protection locked="0"/>
    </xf>
    <xf numFmtId="0" fontId="7" fillId="0" borderId="8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8" fillId="2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0" fontId="5" fillId="0" borderId="3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/>
    <xf numFmtId="0" fontId="13" fillId="0" borderId="0" xfId="0" applyFont="1"/>
    <xf numFmtId="0" fontId="8" fillId="0" borderId="15" xfId="0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/>
    <xf numFmtId="0" fontId="18" fillId="0" borderId="0" xfId="0" applyFont="1"/>
    <xf numFmtId="0" fontId="5" fillId="0" borderId="0" xfId="0" applyFont="1" applyProtection="1">
      <protection locked="0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/>
    <xf numFmtId="0" fontId="5" fillId="0" borderId="8" xfId="0" applyFont="1" applyBorder="1"/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9" xfId="0" applyBorder="1"/>
    <xf numFmtId="0" fontId="0" fillId="0" borderId="8" xfId="0" applyBorder="1"/>
    <xf numFmtId="0" fontId="11" fillId="0" borderId="9" xfId="0" applyFont="1" applyBorder="1"/>
    <xf numFmtId="0" fontId="11" fillId="0" borderId="8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6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0" fontId="24" fillId="0" borderId="0" xfId="0" applyFont="1" applyAlignment="1">
      <alignment horizontal="left"/>
    </xf>
    <xf numFmtId="0" fontId="12" fillId="0" borderId="6" xfId="0" applyFont="1" applyBorder="1" applyAlignment="1" applyProtection="1">
      <alignment vertical="center"/>
      <protection locked="0"/>
    </xf>
    <xf numFmtId="49" fontId="4" fillId="0" borderId="6" xfId="0" applyNumberFormat="1" applyFont="1" applyBorder="1" applyAlignment="1" applyProtection="1">
      <alignment vertical="center"/>
      <protection locked="0"/>
    </xf>
    <xf numFmtId="49" fontId="12" fillId="0" borderId="6" xfId="0" applyNumberFormat="1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vertical="center" wrapText="1"/>
    </xf>
    <xf numFmtId="0" fontId="5" fillId="0" borderId="9" xfId="0" applyFont="1" applyBorder="1" applyProtection="1">
      <protection locked="0"/>
    </xf>
    <xf numFmtId="0" fontId="9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65" fontId="4" fillId="4" borderId="8" xfId="0" quotePrefix="1" applyNumberFormat="1" applyFont="1" applyFill="1" applyBorder="1" applyAlignment="1" applyProtection="1">
      <alignment horizontal="right" vertical="center"/>
      <protection locked="0"/>
    </xf>
    <xf numFmtId="164" fontId="1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165" fontId="4" fillId="4" borderId="7" xfId="0" applyNumberFormat="1" applyFont="1" applyFill="1" applyBorder="1" applyAlignment="1" applyProtection="1">
      <alignment horizontal="right" vertical="center"/>
      <protection locked="0"/>
    </xf>
    <xf numFmtId="49" fontId="4" fillId="4" borderId="6" xfId="0" applyNumberFormat="1" applyFont="1" applyFill="1" applyBorder="1" applyAlignment="1" applyProtection="1">
      <alignment vertical="center"/>
      <protection locked="0"/>
    </xf>
    <xf numFmtId="49" fontId="12" fillId="4" borderId="6" xfId="0" applyNumberFormat="1" applyFont="1" applyFill="1" applyBorder="1" applyAlignment="1" applyProtection="1">
      <alignment vertical="center"/>
      <protection locked="0"/>
    </xf>
    <xf numFmtId="164" fontId="28" fillId="0" borderId="1" xfId="0" applyNumberFormat="1" applyFont="1" applyBorder="1" applyAlignment="1">
      <alignment horizontal="center" vertical="center"/>
    </xf>
    <xf numFmtId="0" fontId="31" fillId="0" borderId="15" xfId="0" quotePrefix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5" fillId="0" borderId="9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8" xfId="0" applyFont="1" applyBorder="1" applyAlignment="1">
      <alignment wrapText="1"/>
    </xf>
    <xf numFmtId="2" fontId="32" fillId="0" borderId="12" xfId="0" applyNumberFormat="1" applyFont="1" applyBorder="1" applyAlignment="1">
      <alignment horizontal="center" vertical="center"/>
    </xf>
    <xf numFmtId="2" fontId="32" fillId="0" borderId="14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11" fillId="0" borderId="12" xfId="0" applyFont="1" applyBorder="1" applyAlignment="1">
      <alignment horizontal="right"/>
    </xf>
    <xf numFmtId="0" fontId="0" fillId="0" borderId="14" xfId="0" applyBorder="1" applyAlignment="1">
      <alignment horizontal="right"/>
    </xf>
    <xf numFmtId="0" fontId="11" fillId="0" borderId="14" xfId="0" applyFont="1" applyBorder="1" applyAlignment="1">
      <alignment horizontal="right"/>
    </xf>
    <xf numFmtId="0" fontId="11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166" fontId="22" fillId="0" borderId="9" xfId="0" applyNumberFormat="1" applyFont="1" applyBorder="1" applyAlignment="1">
      <alignment horizontal="center" vertical="center"/>
    </xf>
    <xf numFmtId="166" fontId="22" fillId="0" borderId="8" xfId="0" applyNumberFormat="1" applyFont="1" applyBorder="1" applyAlignment="1">
      <alignment horizontal="center" vertical="center"/>
    </xf>
    <xf numFmtId="166" fontId="22" fillId="0" borderId="5" xfId="0" applyNumberFormat="1" applyFont="1" applyBorder="1" applyAlignment="1">
      <alignment horizontal="center" vertical="center"/>
    </xf>
    <xf numFmtId="166" fontId="22" fillId="0" borderId="7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0" fillId="0" borderId="0" xfId="0" applyAlignment="1">
      <alignment horizontal="center" wrapText="1"/>
    </xf>
    <xf numFmtId="0" fontId="5" fillId="0" borderId="9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8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left" vertical="center" wrapText="1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66FFFF"/>
      <color rgb="FF66FF3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118477</xdr:colOff>
      <xdr:row>9</xdr:row>
      <xdr:rowOff>312129</xdr:rowOff>
    </xdr:from>
    <xdr:ext cx="184731" cy="189256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9559740">
          <a:off x="12424777" y="2617179"/>
          <a:ext cx="184731" cy="1892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n-US" sz="11500">
            <a:solidFill>
              <a:schemeClr val="accent6">
                <a:lumMod val="75000"/>
              </a:schemeClr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152400</xdr:rowOff>
        </xdr:from>
        <xdr:to>
          <xdr:col>0</xdr:col>
          <xdr:colOff>304800</xdr:colOff>
          <xdr:row>9</xdr:row>
          <xdr:rowOff>50800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152400</xdr:rowOff>
        </xdr:from>
        <xdr:to>
          <xdr:col>0</xdr:col>
          <xdr:colOff>304800</xdr:colOff>
          <xdr:row>10</xdr:row>
          <xdr:rowOff>50800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152400</xdr:rowOff>
        </xdr:from>
        <xdr:to>
          <xdr:col>0</xdr:col>
          <xdr:colOff>304800</xdr:colOff>
          <xdr:row>11</xdr:row>
          <xdr:rowOff>38100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152400</xdr:rowOff>
        </xdr:from>
        <xdr:to>
          <xdr:col>0</xdr:col>
          <xdr:colOff>304800</xdr:colOff>
          <xdr:row>12</xdr:row>
          <xdr:rowOff>31750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152400</xdr:rowOff>
        </xdr:from>
        <xdr:to>
          <xdr:col>4</xdr:col>
          <xdr:colOff>304800</xdr:colOff>
          <xdr:row>9</xdr:row>
          <xdr:rowOff>50800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152400</xdr:rowOff>
        </xdr:from>
        <xdr:to>
          <xdr:col>4</xdr:col>
          <xdr:colOff>304800</xdr:colOff>
          <xdr:row>10</xdr:row>
          <xdr:rowOff>50800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152400</xdr:rowOff>
        </xdr:from>
        <xdr:to>
          <xdr:col>4</xdr:col>
          <xdr:colOff>304800</xdr:colOff>
          <xdr:row>11</xdr:row>
          <xdr:rowOff>38100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152400</xdr:rowOff>
        </xdr:from>
        <xdr:to>
          <xdr:col>4</xdr:col>
          <xdr:colOff>304800</xdr:colOff>
          <xdr:row>12</xdr:row>
          <xdr:rowOff>31750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542925</xdr:colOff>
      <xdr:row>11</xdr:row>
      <xdr:rowOff>123825</xdr:rowOff>
    </xdr:from>
    <xdr:ext cx="7724102" cy="189256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 rot="19559740">
          <a:off x="7715250" y="2505075"/>
          <a:ext cx="7724102" cy="1892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500">
              <a:solidFill>
                <a:schemeClr val="accent6">
                  <a:lumMod val="75000"/>
                </a:schemeClr>
              </a:solidFill>
            </a:rPr>
            <a:t>E N T E R E D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th%20Hobson\Local%20Settings\Temporary%20Internet%20Files\OLK1C0\Unused%20Forms\3c%20-%20EN%20-%20Record%20of%20Equivalency%20Process%20-%20with%20dd%20menus%20-%20March%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!%20PLAR\1%20SR%20PLAR%20NEW%20Master%20copy%20May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!%20PLAR\Cumulative%20Records%20-%20DCDSB%20(2017)\!%20BLANK%20Cumulative%20Tracking%20Record%20(Sept%20201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!%20PLAR\1%20-%20PLAR%20Database%20Ver%202%20%20(2017-18%20DCDSB%20PLAR%20Tracking%20Lis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Course Lookups"/>
      <sheetName val="Assessor Drop Down Names"/>
    </sheetNames>
    <sheetDataSet>
      <sheetData sheetId="0" refreshError="1"/>
      <sheetData sheetId="1">
        <row r="1">
          <cell r="A1">
            <v>11</v>
          </cell>
        </row>
        <row r="2">
          <cell r="C2" t="str">
            <v>Conseil des écoles publique de l'Est de l'Ontario</v>
          </cell>
          <cell r="D2" t="str">
            <v>M</v>
          </cell>
          <cell r="E2" t="str">
            <v>X</v>
          </cell>
          <cell r="F2">
            <v>1</v>
          </cell>
        </row>
        <row r="3">
          <cell r="A3">
            <v>12</v>
          </cell>
          <cell r="C3" t="str">
            <v>Hastings Prince Edward DSB</v>
          </cell>
          <cell r="D3" t="str">
            <v>F</v>
          </cell>
          <cell r="F3">
            <v>2</v>
          </cell>
        </row>
        <row r="4">
          <cell r="C4" t="str">
            <v>Limestone DSB</v>
          </cell>
          <cell r="F4">
            <v>3</v>
          </cell>
        </row>
        <row r="5">
          <cell r="C5" t="str">
            <v>Upper Canada DSB</v>
          </cell>
        </row>
        <row r="6">
          <cell r="C6" t="str">
            <v>Waterloo Catholic DSB</v>
          </cell>
        </row>
        <row r="16">
          <cell r="B16" t="str">
            <v>Child Development and Gerontology</v>
          </cell>
          <cell r="C16" t="str">
            <v>BDI3C</v>
          </cell>
        </row>
        <row r="17">
          <cell r="B17" t="str">
            <v>Communications Technology: Photography and Digital Imaging</v>
          </cell>
          <cell r="C17" t="str">
            <v>BDP3O</v>
          </cell>
        </row>
        <row r="18">
          <cell r="B18" t="str">
            <v>Computer Technology: Computer Repair</v>
          </cell>
          <cell r="C18" t="str">
            <v>BMX3E</v>
          </cell>
        </row>
        <row r="19">
          <cell r="B19" t="str">
            <v xml:space="preserve">Construction Technology: Carpentry </v>
          </cell>
          <cell r="C19" t="str">
            <v>BOG4E</v>
          </cell>
        </row>
        <row r="20">
          <cell r="B20" t="str">
            <v>Construction Technology: Heating and Cooling</v>
          </cell>
          <cell r="C20" t="str">
            <v>BTA3O</v>
          </cell>
        </row>
        <row r="21">
          <cell r="B21" t="str">
            <v xml:space="preserve">Construction Technology: Masonry </v>
          </cell>
          <cell r="C21" t="str">
            <v>BTX4E</v>
          </cell>
        </row>
        <row r="22">
          <cell r="B22" t="str">
            <v xml:space="preserve">Construction Technology: Plumbing </v>
          </cell>
          <cell r="C22" t="str">
            <v>CIC3E</v>
          </cell>
        </row>
        <row r="23">
          <cell r="B23" t="str">
            <v>Core French</v>
          </cell>
          <cell r="C23" t="str">
            <v>ENG3C</v>
          </cell>
        </row>
        <row r="24">
          <cell r="B24" t="str">
            <v>Designing Your Future</v>
          </cell>
          <cell r="C24" t="str">
            <v>FSF3O</v>
          </cell>
        </row>
        <row r="25">
          <cell r="B25" t="str">
            <v>English</v>
          </cell>
          <cell r="C25" t="str">
            <v>GLN4O</v>
          </cell>
        </row>
        <row r="26">
          <cell r="B26" t="str">
            <v>Entrepreneurship: The Venture</v>
          </cell>
          <cell r="C26" t="str">
            <v>GPP3O</v>
          </cell>
        </row>
        <row r="27">
          <cell r="B27" t="str">
            <v>Green Industries</v>
          </cell>
          <cell r="C27" t="str">
            <v>GWL3O</v>
          </cell>
        </row>
        <row r="28">
          <cell r="B28" t="str">
            <v>Green Industries: Landscaping Architecture</v>
          </cell>
          <cell r="C28" t="str">
            <v>HIP3E</v>
          </cell>
        </row>
        <row r="29">
          <cell r="B29" t="str">
            <v>Green Industries: Agriculture</v>
          </cell>
          <cell r="C29" t="str">
            <v>HIR3C</v>
          </cell>
        </row>
        <row r="30">
          <cell r="B30" t="str">
            <v>Green Industries: Horticulture</v>
          </cell>
          <cell r="C30" t="str">
            <v>HLS3O</v>
          </cell>
        </row>
        <row r="31">
          <cell r="B31" t="str">
            <v>Hairstyling and Aesthetics</v>
          </cell>
          <cell r="C31" t="str">
            <v>HPC3O</v>
          </cell>
        </row>
        <row r="32">
          <cell r="B32" t="str">
            <v xml:space="preserve">Health Care: Nursing/Medical Services  </v>
          </cell>
          <cell r="C32" t="str">
            <v>HPD4E</v>
          </cell>
        </row>
        <row r="33">
          <cell r="B33" t="str">
            <v>Health Care Support Services</v>
          </cell>
          <cell r="C33" t="str">
            <v>HPW3C</v>
          </cell>
        </row>
        <row r="34">
          <cell r="B34" t="str">
            <v>Healthy Active Living Education</v>
          </cell>
          <cell r="C34" t="str">
            <v>MBF3C</v>
          </cell>
        </row>
        <row r="35">
          <cell r="B35" t="str">
            <v xml:space="preserve">Hospitality and Tourism </v>
          </cell>
          <cell r="C35" t="str">
            <v>MEL3E</v>
          </cell>
        </row>
        <row r="36">
          <cell r="B36" t="str">
            <v>Hospitality and Tourism: Baking</v>
          </cell>
          <cell r="C36" t="str">
            <v>PAD3O</v>
          </cell>
        </row>
        <row r="37">
          <cell r="B37" t="str">
            <v>Hospitality and Tourism: Cooking</v>
          </cell>
          <cell r="C37" t="str">
            <v>PAF3O</v>
          </cell>
        </row>
        <row r="38">
          <cell r="B38" t="str">
            <v>Information and Communication Technology: The Digital Environment</v>
          </cell>
          <cell r="C38" t="str">
            <v>PAL3O</v>
          </cell>
        </row>
        <row r="39">
          <cell r="B39" t="str">
            <v>Information Technology Applications in Business</v>
          </cell>
          <cell r="C39" t="str">
            <v>PPL3O</v>
          </cell>
        </row>
        <row r="40">
          <cell r="B40" t="str">
            <v>Information Technology in Business</v>
          </cell>
          <cell r="C40" t="str">
            <v>SBI3C</v>
          </cell>
        </row>
        <row r="41">
          <cell r="B41" t="str">
            <v>Introduction to Retail and Services Marketing</v>
          </cell>
          <cell r="C41" t="str">
            <v>SBI3U</v>
          </cell>
        </row>
        <row r="42">
          <cell r="B42" t="str">
            <v>Leadership and Peer Support</v>
          </cell>
          <cell r="C42" t="str">
            <v>SCH3U</v>
          </cell>
        </row>
        <row r="43">
          <cell r="B43" t="str">
            <v>Large Group Activities</v>
          </cell>
          <cell r="C43" t="str">
            <v>SCH4C</v>
          </cell>
        </row>
        <row r="44">
          <cell r="B44" t="str">
            <v>Living and Working with Children</v>
          </cell>
          <cell r="C44" t="str">
            <v>SPH3U</v>
          </cell>
        </row>
        <row r="45">
          <cell r="B45" t="str">
            <v>Living Spaces and Shelter</v>
          </cell>
          <cell r="C45" t="str">
            <v>SPH4C</v>
          </cell>
        </row>
        <row r="46">
          <cell r="B46" t="str">
            <v>Making Economic Choices</v>
          </cell>
          <cell r="C46" t="str">
            <v>SNC3M</v>
          </cell>
        </row>
        <row r="47">
          <cell r="B47" t="str">
            <v>Managing Personal and Family Resources</v>
          </cell>
          <cell r="C47" t="str">
            <v>SNC4E</v>
          </cell>
        </row>
        <row r="48">
          <cell r="B48" t="str">
            <v>Managing Personal Resources</v>
          </cell>
          <cell r="C48" t="str">
            <v>SNC4M</v>
          </cell>
        </row>
        <row r="49">
          <cell r="B49" t="str">
            <v>Manufacturing Technology</v>
          </cell>
          <cell r="C49" t="str">
            <v>TCC3E</v>
          </cell>
        </row>
        <row r="50">
          <cell r="B50" t="str">
            <v>Manufacturing Technology: Precision Machining</v>
          </cell>
          <cell r="C50" t="str">
            <v>TCH3E</v>
          </cell>
        </row>
        <row r="51">
          <cell r="B51" t="str">
            <v xml:space="preserve">Manufacturing Technology: Welding Technician </v>
          </cell>
          <cell r="C51" t="str">
            <v>TCJ3E</v>
          </cell>
        </row>
        <row r="52">
          <cell r="B52" t="str">
            <v>Manufacturing Technology: Machine Operator</v>
          </cell>
          <cell r="C52" t="str">
            <v>TCJ4E</v>
          </cell>
        </row>
        <row r="53">
          <cell r="B53" t="str">
            <v>Manufacturing Technology: Sheet Metal</v>
          </cell>
          <cell r="C53" t="str">
            <v>TCM3E</v>
          </cell>
        </row>
        <row r="54">
          <cell r="B54" t="str">
            <v>Marketing: Retail and Service</v>
          </cell>
          <cell r="C54" t="str">
            <v>TCP3E</v>
          </cell>
        </row>
        <row r="55">
          <cell r="B55" t="str">
            <v>Mathematics for Everyday Life</v>
          </cell>
          <cell r="C55" t="str">
            <v>TEC3E</v>
          </cell>
        </row>
        <row r="56">
          <cell r="B56" t="str">
            <v>Navigating the Workplace</v>
          </cell>
          <cell r="C56" t="str">
            <v>TBF3E</v>
          </cell>
        </row>
        <row r="57">
          <cell r="B57" t="str">
            <v>Organizational Studies: Managing a Small Business</v>
          </cell>
          <cell r="C57" t="str">
            <v>TFC3E</v>
          </cell>
        </row>
        <row r="58">
          <cell r="B58" t="str">
            <v xml:space="preserve">Outdoor Activities </v>
          </cell>
          <cell r="C58" t="str">
            <v>TFJ3E</v>
          </cell>
        </row>
        <row r="59">
          <cell r="B59" t="str">
            <v>Parenting</v>
          </cell>
          <cell r="C59" t="str">
            <v>TFJ4E</v>
          </cell>
        </row>
        <row r="60">
          <cell r="B60" t="str">
            <v>Parenting and Human Development</v>
          </cell>
          <cell r="C60" t="str">
            <v>TGP3M</v>
          </cell>
        </row>
        <row r="61">
          <cell r="B61" t="str">
            <v>Personal and Firtness Activities</v>
          </cell>
          <cell r="C61" t="str">
            <v>THD3M</v>
          </cell>
        </row>
        <row r="62">
          <cell r="B62" t="str">
            <v>Science</v>
          </cell>
          <cell r="C62" t="str">
            <v>THG3E</v>
          </cell>
        </row>
        <row r="63">
          <cell r="B63" t="str">
            <v>The Enterprising Person</v>
          </cell>
          <cell r="C63" t="str">
            <v>THH3E</v>
          </cell>
        </row>
        <row r="64">
          <cell r="B64" t="str">
            <v>Transportation Technology</v>
          </cell>
        </row>
        <row r="65">
          <cell r="B65" t="str">
            <v>Transportation Technology: Auto Service</v>
          </cell>
        </row>
        <row r="66">
          <cell r="B66" t="str">
            <v>Transportation Technology: Auto Body</v>
          </cell>
        </row>
        <row r="67">
          <cell r="B67" t="str">
            <v>Transportation Technology: Heavy Duty and Agriculture Equipment</v>
          </cell>
        </row>
        <row r="68">
          <cell r="B68" t="str">
            <v>Transportation Technology: Small Engine and Recreational Equipment</v>
          </cell>
        </row>
        <row r="69">
          <cell r="B69" t="str">
            <v>Transportation Technology: Vehicle Maintenance</v>
          </cell>
        </row>
        <row r="70">
          <cell r="B70" t="str">
            <v>Transportation Technology: Vehicle Ownership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R Tracking Sheet"/>
      <sheetName val="LookUps"/>
      <sheetName val="Compatibility Report"/>
    </sheetNames>
    <sheetDataSet>
      <sheetData sheetId="0" refreshError="1"/>
      <sheetData sheetId="1" refreshError="1">
        <row r="2">
          <cell r="E2" t="str">
            <v>X</v>
          </cell>
        </row>
        <row r="3">
          <cell r="G3">
            <v>42711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E Cumulative Tracking Sheet"/>
      <sheetName val="Sheet2"/>
      <sheetName val="Sheet3"/>
    </sheetNames>
    <sheetDataSet>
      <sheetData sheetId="0"/>
      <sheetData sheetId="1">
        <row r="1">
          <cell r="A1" t="str">
            <v>Pass</v>
          </cell>
          <cell r="B1">
            <v>0</v>
          </cell>
        </row>
        <row r="2">
          <cell r="A2" t="str">
            <v>Fail</v>
          </cell>
          <cell r="B2">
            <v>0.5</v>
          </cell>
          <cell r="D2">
            <v>42988</v>
          </cell>
        </row>
        <row r="3">
          <cell r="B3">
            <v>1</v>
          </cell>
        </row>
        <row r="4">
          <cell r="B4">
            <v>1.5</v>
          </cell>
        </row>
        <row r="5">
          <cell r="B5">
            <v>2</v>
          </cell>
        </row>
        <row r="6">
          <cell r="B6">
            <v>2.5</v>
          </cell>
        </row>
        <row r="7">
          <cell r="B7">
            <v>3</v>
          </cell>
        </row>
        <row r="8">
          <cell r="B8">
            <v>3.5</v>
          </cell>
        </row>
        <row r="9">
          <cell r="B9">
            <v>4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rse Lookups"/>
      <sheetName val="9-10 PLAR OSH"/>
      <sheetName val="9-10 PLAR AJAX"/>
      <sheetName val="PLE Cumulative Tracking Sheet"/>
      <sheetName val="SR EQV Cumul Tracking Sheet"/>
      <sheetName val="Assessor Drop Down Names"/>
      <sheetName val="Sheet1"/>
    </sheetNames>
    <sheetDataSet>
      <sheetData sheetId="0">
        <row r="16">
          <cell r="B16" t="str">
            <v>ADA3OI</v>
          </cell>
          <cell r="C16" t="str">
            <v>Drama - Open</v>
          </cell>
          <cell r="D16" t="str">
            <v>11</v>
          </cell>
        </row>
        <row r="17">
          <cell r="B17" t="str">
            <v>ADA3MI</v>
          </cell>
          <cell r="C17" t="str">
            <v>Drama</v>
          </cell>
          <cell r="D17" t="str">
            <v>11</v>
          </cell>
        </row>
        <row r="18">
          <cell r="B18" t="str">
            <v>ADA4EI</v>
          </cell>
          <cell r="C18" t="str">
            <v>Drama</v>
          </cell>
          <cell r="D18" t="str">
            <v>12</v>
          </cell>
        </row>
        <row r="19">
          <cell r="B19" t="str">
            <v>ADA4MI</v>
          </cell>
          <cell r="C19" t="str">
            <v>Dramatic Arts - College/University Prep</v>
          </cell>
          <cell r="D19" t="str">
            <v>12</v>
          </cell>
        </row>
        <row r="20">
          <cell r="B20" t="str">
            <v>ADB3OI</v>
          </cell>
          <cell r="C20" t="str">
            <v>Drama-Musical Theatre</v>
          </cell>
          <cell r="D20" t="str">
            <v>11</v>
          </cell>
        </row>
        <row r="21">
          <cell r="B21" t="str">
            <v>ADB3MI</v>
          </cell>
          <cell r="C21" t="str">
            <v>Drama-Musical Theatre</v>
          </cell>
          <cell r="D21" t="str">
            <v>11</v>
          </cell>
        </row>
        <row r="22">
          <cell r="B22" t="str">
            <v>ADB4MI</v>
          </cell>
          <cell r="C22" t="str">
            <v>Drama-Musical Theatre</v>
          </cell>
          <cell r="D22" t="str">
            <v>12</v>
          </cell>
        </row>
        <row r="23">
          <cell r="B23" t="str">
            <v>ADC3OI</v>
          </cell>
          <cell r="C23" t="str">
            <v>Drama in the Community</v>
          </cell>
          <cell r="D23" t="str">
            <v>11</v>
          </cell>
        </row>
        <row r="24">
          <cell r="B24" t="str">
            <v>ADC3MI</v>
          </cell>
          <cell r="C24" t="str">
            <v>Drama in the Community</v>
          </cell>
          <cell r="D24" t="str">
            <v>11</v>
          </cell>
        </row>
        <row r="25">
          <cell r="B25" t="str">
            <v>ADC4MI</v>
          </cell>
          <cell r="C25" t="str">
            <v>Drama in the Community</v>
          </cell>
          <cell r="D25" t="str">
            <v>12</v>
          </cell>
        </row>
        <row r="26">
          <cell r="B26" t="str">
            <v>ADD3OI</v>
          </cell>
          <cell r="C26" t="str">
            <v>Drama-Production</v>
          </cell>
          <cell r="D26" t="str">
            <v>11</v>
          </cell>
        </row>
        <row r="27">
          <cell r="B27" t="str">
            <v>ADD3MI</v>
          </cell>
          <cell r="C27" t="str">
            <v>Drama-Production</v>
          </cell>
          <cell r="D27" t="str">
            <v>11</v>
          </cell>
        </row>
        <row r="28">
          <cell r="B28" t="str">
            <v>ADD4MI</v>
          </cell>
          <cell r="C28" t="str">
            <v>Drama-Production</v>
          </cell>
          <cell r="D28" t="str">
            <v>12</v>
          </cell>
        </row>
        <row r="29">
          <cell r="B29" t="str">
            <v>ADF3OI</v>
          </cell>
          <cell r="C29" t="str">
            <v>Director's craft</v>
          </cell>
          <cell r="D29" t="str">
            <v>11</v>
          </cell>
        </row>
        <row r="30">
          <cell r="B30" t="str">
            <v>ADF3MI</v>
          </cell>
          <cell r="C30" t="str">
            <v>Director's craft</v>
          </cell>
          <cell r="D30" t="str">
            <v>11</v>
          </cell>
        </row>
        <row r="31">
          <cell r="B31" t="str">
            <v>ADF4MI</v>
          </cell>
          <cell r="C31" t="str">
            <v>Director's craft</v>
          </cell>
          <cell r="D31" t="str">
            <v>12</v>
          </cell>
        </row>
        <row r="32">
          <cell r="B32" t="str">
            <v>ADG3OI</v>
          </cell>
          <cell r="C32" t="str">
            <v>Drama-Acting/Improvisation</v>
          </cell>
          <cell r="D32" t="str">
            <v>11</v>
          </cell>
        </row>
        <row r="33">
          <cell r="B33" t="str">
            <v>ADG3MI</v>
          </cell>
          <cell r="C33" t="str">
            <v>Drama-Acting/Improvisation</v>
          </cell>
          <cell r="D33" t="str">
            <v>11</v>
          </cell>
        </row>
        <row r="34">
          <cell r="B34" t="str">
            <v>ADG4MI</v>
          </cell>
          <cell r="C34" t="str">
            <v>Drama-Acting/Improvisation</v>
          </cell>
          <cell r="D34" t="str">
            <v>12</v>
          </cell>
        </row>
        <row r="35">
          <cell r="B35" t="str">
            <v>ADP3OI</v>
          </cell>
          <cell r="C35" t="str">
            <v>Drama-Playwriting/Theatre Development</v>
          </cell>
          <cell r="D35" t="str">
            <v>11</v>
          </cell>
        </row>
        <row r="36">
          <cell r="B36" t="str">
            <v>ADP3MI</v>
          </cell>
          <cell r="C36" t="str">
            <v>Drama-Playwriting/Theatre Development</v>
          </cell>
          <cell r="D36" t="str">
            <v>11</v>
          </cell>
        </row>
        <row r="37">
          <cell r="B37" t="str">
            <v>ADP4MI</v>
          </cell>
          <cell r="C37" t="str">
            <v>Drama-Playwriting/Theatre Development</v>
          </cell>
          <cell r="D37" t="str">
            <v>12</v>
          </cell>
        </row>
        <row r="38">
          <cell r="B38" t="str">
            <v>ADT3OI</v>
          </cell>
          <cell r="C38" t="str">
            <v>Drama-Canadian Theatre</v>
          </cell>
          <cell r="D38" t="str">
            <v>11</v>
          </cell>
        </row>
        <row r="39">
          <cell r="B39" t="str">
            <v>ADT3MI</v>
          </cell>
          <cell r="C39" t="str">
            <v>Drama-Canadian Theatre</v>
          </cell>
          <cell r="D39" t="str">
            <v>11</v>
          </cell>
        </row>
        <row r="40">
          <cell r="B40" t="str">
            <v>ADT4MI</v>
          </cell>
          <cell r="C40" t="str">
            <v>Drama - Canadian Theatre</v>
          </cell>
          <cell r="D40" t="str">
            <v>12</v>
          </cell>
        </row>
        <row r="41">
          <cell r="B41" t="str">
            <v>ADV3OI</v>
          </cell>
          <cell r="C41" t="str">
            <v>Drama-Film/Video</v>
          </cell>
          <cell r="D41" t="str">
            <v>11</v>
          </cell>
        </row>
        <row r="42">
          <cell r="B42" t="str">
            <v>ADV3MI</v>
          </cell>
          <cell r="C42" t="str">
            <v>Drama-Film/Video</v>
          </cell>
          <cell r="D42" t="str">
            <v>11</v>
          </cell>
        </row>
        <row r="43">
          <cell r="B43" t="str">
            <v>ADV4MI</v>
          </cell>
          <cell r="C43" t="str">
            <v>Drama - Film/Video</v>
          </cell>
          <cell r="D43" t="str">
            <v>12</v>
          </cell>
        </row>
        <row r="44">
          <cell r="B44" t="str">
            <v>AEA3OI</v>
          </cell>
          <cell r="C44" t="str">
            <v>Exploring and Creating in the Arts - Open</v>
          </cell>
          <cell r="D44" t="str">
            <v>11</v>
          </cell>
        </row>
        <row r="45">
          <cell r="B45" t="str">
            <v>AEA4OI</v>
          </cell>
          <cell r="C45" t="str">
            <v>Exploring and Creating in the Arts - Open</v>
          </cell>
          <cell r="D45" t="str">
            <v>12</v>
          </cell>
        </row>
        <row r="46">
          <cell r="B46" t="str">
            <v>AMB3OI</v>
          </cell>
          <cell r="C46" t="str">
            <v>Instrumental Music - Brass</v>
          </cell>
          <cell r="D46" t="str">
            <v>11</v>
          </cell>
        </row>
        <row r="47">
          <cell r="B47" t="str">
            <v>AMB3MI</v>
          </cell>
          <cell r="C47" t="str">
            <v>Instrumental Music- Brass</v>
          </cell>
          <cell r="D47" t="str">
            <v>11</v>
          </cell>
        </row>
        <row r="48">
          <cell r="B48" t="str">
            <v>AMB4MI</v>
          </cell>
          <cell r="C48" t="str">
            <v>Instrumental Music- Brass</v>
          </cell>
          <cell r="D48" t="str">
            <v>12</v>
          </cell>
        </row>
        <row r="49">
          <cell r="B49" t="str">
            <v>AMC3OI</v>
          </cell>
          <cell r="C49" t="str">
            <v>Music for Creating</v>
          </cell>
          <cell r="D49" t="str">
            <v>11</v>
          </cell>
        </row>
        <row r="50">
          <cell r="B50" t="str">
            <v>AMC3MI</v>
          </cell>
          <cell r="C50" t="str">
            <v>Music for Creating</v>
          </cell>
          <cell r="D50" t="str">
            <v>11</v>
          </cell>
        </row>
        <row r="51">
          <cell r="B51" t="str">
            <v>AMC4MI</v>
          </cell>
          <cell r="C51" t="str">
            <v>Music for Creating</v>
          </cell>
          <cell r="D51" t="str">
            <v>12</v>
          </cell>
        </row>
        <row r="52">
          <cell r="B52" t="str">
            <v>AMD3OI</v>
          </cell>
          <cell r="C52" t="str">
            <v>Electronic Music</v>
          </cell>
          <cell r="D52" t="str">
            <v>11</v>
          </cell>
        </row>
        <row r="53">
          <cell r="B53" t="str">
            <v>AMD3MI</v>
          </cell>
          <cell r="C53" t="str">
            <v>Electronic Music</v>
          </cell>
          <cell r="D53" t="str">
            <v>11</v>
          </cell>
        </row>
        <row r="54">
          <cell r="B54" t="str">
            <v>AMD4MI</v>
          </cell>
          <cell r="C54" t="str">
            <v>Electronic Music</v>
          </cell>
          <cell r="D54" t="str">
            <v>12</v>
          </cell>
        </row>
        <row r="55">
          <cell r="B55" t="str">
            <v>AME3OI</v>
          </cell>
          <cell r="C55" t="str">
            <v>Small Ensemble</v>
          </cell>
          <cell r="D55" t="str">
            <v>11</v>
          </cell>
        </row>
        <row r="56">
          <cell r="B56" t="str">
            <v>AME3MI</v>
          </cell>
          <cell r="C56" t="str">
            <v>Small Ensemble</v>
          </cell>
          <cell r="D56" t="str">
            <v>11</v>
          </cell>
        </row>
        <row r="57">
          <cell r="B57" t="str">
            <v>AME4MI</v>
          </cell>
          <cell r="C57" t="str">
            <v>Small Ensemble</v>
          </cell>
          <cell r="D57" t="str">
            <v>12</v>
          </cell>
        </row>
        <row r="58">
          <cell r="B58" t="str">
            <v>AMG3OI</v>
          </cell>
          <cell r="C58" t="str">
            <v>Guitar Music</v>
          </cell>
          <cell r="D58" t="str">
            <v>11</v>
          </cell>
        </row>
        <row r="59">
          <cell r="B59" t="str">
            <v>AMG3MI</v>
          </cell>
          <cell r="C59" t="str">
            <v>Guitar Music</v>
          </cell>
          <cell r="D59" t="str">
            <v>11</v>
          </cell>
        </row>
        <row r="60">
          <cell r="B60" t="str">
            <v>AMG4MI</v>
          </cell>
          <cell r="C60" t="str">
            <v>Guitar Music</v>
          </cell>
          <cell r="D60" t="str">
            <v>12</v>
          </cell>
        </row>
        <row r="61">
          <cell r="B61" t="str">
            <v>AMH3OI</v>
          </cell>
          <cell r="C61" t="str">
            <v>Stage-Band Music</v>
          </cell>
          <cell r="D61" t="str">
            <v>11</v>
          </cell>
        </row>
        <row r="62">
          <cell r="B62" t="str">
            <v>AMH3MI</v>
          </cell>
          <cell r="C62" t="str">
            <v>Stage-Band Music</v>
          </cell>
          <cell r="D62" t="str">
            <v>11</v>
          </cell>
        </row>
        <row r="63">
          <cell r="B63" t="str">
            <v>AMH4MI</v>
          </cell>
          <cell r="C63" t="str">
            <v>Stage-Band Music</v>
          </cell>
          <cell r="D63" t="str">
            <v>12</v>
          </cell>
        </row>
        <row r="64">
          <cell r="B64" t="str">
            <v>AMI3OI</v>
          </cell>
          <cell r="C64" t="str">
            <v>Instrumental Music-band</v>
          </cell>
          <cell r="D64" t="str">
            <v>11</v>
          </cell>
        </row>
        <row r="65">
          <cell r="B65" t="str">
            <v>AMI3MI</v>
          </cell>
          <cell r="C65" t="str">
            <v>Instrumental Music-band</v>
          </cell>
          <cell r="D65" t="str">
            <v>11</v>
          </cell>
        </row>
        <row r="66">
          <cell r="B66" t="str">
            <v>AMI4MI</v>
          </cell>
          <cell r="C66" t="str">
            <v>Instrumental Muisc-band</v>
          </cell>
          <cell r="D66" t="str">
            <v>12</v>
          </cell>
        </row>
        <row r="67">
          <cell r="B67" t="str">
            <v>AMJ3OI</v>
          </cell>
          <cell r="C67" t="str">
            <v>Vocal Jazz</v>
          </cell>
          <cell r="D67" t="str">
            <v>11</v>
          </cell>
        </row>
        <row r="68">
          <cell r="B68" t="str">
            <v>AMJ3MI</v>
          </cell>
          <cell r="C68" t="str">
            <v>Vocal Jazz</v>
          </cell>
          <cell r="D68" t="str">
            <v>11</v>
          </cell>
        </row>
        <row r="69">
          <cell r="B69" t="str">
            <v>AMJ4MI</v>
          </cell>
          <cell r="C69" t="str">
            <v>Vocal Jazz</v>
          </cell>
          <cell r="D69" t="str">
            <v>12</v>
          </cell>
        </row>
        <row r="70">
          <cell r="B70" t="str">
            <v>AMK3OI</v>
          </cell>
          <cell r="C70" t="str">
            <v>Keyboard Music</v>
          </cell>
          <cell r="D70" t="str">
            <v>11</v>
          </cell>
        </row>
        <row r="71">
          <cell r="B71" t="str">
            <v>AMK3MI</v>
          </cell>
          <cell r="C71" t="str">
            <v>Keyboard Music</v>
          </cell>
          <cell r="D71" t="str">
            <v>11</v>
          </cell>
        </row>
        <row r="72">
          <cell r="B72" t="str">
            <v>AMK4MI</v>
          </cell>
          <cell r="C72" t="str">
            <v>Keyboard Music</v>
          </cell>
          <cell r="D72" t="str">
            <v>12</v>
          </cell>
        </row>
        <row r="73">
          <cell r="B73" t="str">
            <v>AMM3OI</v>
          </cell>
          <cell r="C73" t="str">
            <v>Music and Computers</v>
          </cell>
          <cell r="D73" t="str">
            <v>11</v>
          </cell>
        </row>
        <row r="74">
          <cell r="B74" t="str">
            <v>AMM3MI</v>
          </cell>
          <cell r="C74" t="str">
            <v>Music and Computers</v>
          </cell>
          <cell r="D74" t="str">
            <v>11</v>
          </cell>
        </row>
        <row r="75">
          <cell r="B75" t="str">
            <v>AMM4MI</v>
          </cell>
          <cell r="C75" t="str">
            <v>Music and Computers</v>
          </cell>
          <cell r="D75" t="str">
            <v>12</v>
          </cell>
        </row>
        <row r="76">
          <cell r="B76" t="str">
            <v>AMP3OI</v>
          </cell>
          <cell r="C76" t="str">
            <v>Instrumental Music-percussion</v>
          </cell>
          <cell r="D76" t="str">
            <v>11</v>
          </cell>
        </row>
        <row r="77">
          <cell r="B77" t="str">
            <v>AMP3MI</v>
          </cell>
          <cell r="C77" t="str">
            <v>Instrumentat Music-percussion</v>
          </cell>
          <cell r="D77" t="str">
            <v>11</v>
          </cell>
        </row>
        <row r="78">
          <cell r="B78" t="str">
            <v>AMP4MI</v>
          </cell>
          <cell r="C78" t="str">
            <v>Instrumental Music- percussion</v>
          </cell>
          <cell r="D78" t="str">
            <v>12</v>
          </cell>
        </row>
        <row r="79">
          <cell r="B79" t="str">
            <v>AMQ3OI</v>
          </cell>
          <cell r="C79" t="str">
            <v>Music-Steel Drum</v>
          </cell>
          <cell r="D79" t="str">
            <v>11</v>
          </cell>
        </row>
        <row r="80">
          <cell r="B80" t="str">
            <v>AMQ3MI</v>
          </cell>
          <cell r="C80" t="str">
            <v>Music- Steel Drum</v>
          </cell>
          <cell r="D80" t="str">
            <v>11</v>
          </cell>
        </row>
        <row r="81">
          <cell r="B81" t="str">
            <v>AMQ4MI</v>
          </cell>
          <cell r="C81" t="str">
            <v>Music- Steel Drum</v>
          </cell>
          <cell r="D81" t="str">
            <v>12</v>
          </cell>
        </row>
        <row r="82">
          <cell r="B82" t="str">
            <v>AMR3OI</v>
          </cell>
          <cell r="C82" t="str">
            <v>Repertoire</v>
          </cell>
          <cell r="D82" t="str">
            <v>11</v>
          </cell>
        </row>
        <row r="83">
          <cell r="B83" t="str">
            <v>AMR3MI</v>
          </cell>
          <cell r="C83" t="str">
            <v>Repertoire</v>
          </cell>
          <cell r="D83" t="str">
            <v>11</v>
          </cell>
        </row>
        <row r="84">
          <cell r="B84" t="str">
            <v>AMR4MI</v>
          </cell>
          <cell r="C84" t="str">
            <v>Repertoire</v>
          </cell>
          <cell r="D84" t="str">
            <v>12</v>
          </cell>
        </row>
        <row r="85">
          <cell r="B85" t="str">
            <v>AMS3OI</v>
          </cell>
          <cell r="C85" t="str">
            <v>Instrumental Music-Strings</v>
          </cell>
          <cell r="D85" t="str">
            <v>11</v>
          </cell>
        </row>
        <row r="86">
          <cell r="B86" t="str">
            <v>AMS3MI</v>
          </cell>
          <cell r="C86" t="str">
            <v>Instrumental Music-Strings</v>
          </cell>
          <cell r="D86" t="str">
            <v>11</v>
          </cell>
        </row>
        <row r="87">
          <cell r="B87" t="str">
            <v>AMS4MI</v>
          </cell>
          <cell r="C87" t="str">
            <v>Instrumental Music-Strings</v>
          </cell>
          <cell r="D87" t="str">
            <v>12</v>
          </cell>
        </row>
        <row r="88">
          <cell r="B88" t="str">
            <v>AMT3OI</v>
          </cell>
          <cell r="C88" t="str">
            <v>Music Theatre</v>
          </cell>
          <cell r="D88" t="str">
            <v>11</v>
          </cell>
        </row>
        <row r="89">
          <cell r="B89" t="str">
            <v>AMT3MI</v>
          </cell>
          <cell r="C89" t="str">
            <v>Music Theatre</v>
          </cell>
          <cell r="D89" t="str">
            <v>11</v>
          </cell>
        </row>
        <row r="90">
          <cell r="B90" t="str">
            <v>AMT4MI</v>
          </cell>
          <cell r="C90" t="str">
            <v>Music Theatre</v>
          </cell>
          <cell r="D90" t="str">
            <v>12</v>
          </cell>
        </row>
        <row r="91">
          <cell r="B91" t="str">
            <v>AMU4EI</v>
          </cell>
          <cell r="C91" t="str">
            <v>Music</v>
          </cell>
          <cell r="D91" t="str">
            <v>12</v>
          </cell>
        </row>
        <row r="92">
          <cell r="B92" t="str">
            <v>AMU3OI</v>
          </cell>
          <cell r="C92" t="str">
            <v>Music</v>
          </cell>
          <cell r="D92" t="str">
            <v>11</v>
          </cell>
        </row>
        <row r="93">
          <cell r="B93" t="str">
            <v>AMU3MI</v>
          </cell>
          <cell r="C93" t="str">
            <v>Music</v>
          </cell>
          <cell r="D93" t="str">
            <v>11</v>
          </cell>
        </row>
        <row r="94">
          <cell r="B94" t="str">
            <v>AMU4MI</v>
          </cell>
          <cell r="C94" t="str">
            <v>Music</v>
          </cell>
          <cell r="D94" t="str">
            <v>12</v>
          </cell>
        </row>
        <row r="95">
          <cell r="B95" t="str">
            <v>AMV3OI</v>
          </cell>
          <cell r="C95" t="str">
            <v>Music- Vocal/choral</v>
          </cell>
          <cell r="D95" t="str">
            <v>11</v>
          </cell>
        </row>
        <row r="96">
          <cell r="B96" t="str">
            <v>AMV3MI</v>
          </cell>
          <cell r="C96" t="str">
            <v>Music- Vocal/choral</v>
          </cell>
          <cell r="D96" t="str">
            <v>11</v>
          </cell>
        </row>
        <row r="97">
          <cell r="B97" t="str">
            <v>AMV4MI</v>
          </cell>
          <cell r="C97" t="str">
            <v>Music- Vocal/choral</v>
          </cell>
          <cell r="D97" t="str">
            <v>12</v>
          </cell>
        </row>
        <row r="98">
          <cell r="B98" t="str">
            <v>AMW3OI</v>
          </cell>
          <cell r="C98" t="str">
            <v>Music- Woodwinds</v>
          </cell>
          <cell r="D98" t="str">
            <v>11</v>
          </cell>
        </row>
        <row r="99">
          <cell r="B99" t="str">
            <v>AMW3MI</v>
          </cell>
          <cell r="C99" t="str">
            <v>Music- Woodwinds</v>
          </cell>
          <cell r="D99" t="str">
            <v>11</v>
          </cell>
        </row>
        <row r="100">
          <cell r="B100" t="str">
            <v>AMW4MI</v>
          </cell>
          <cell r="C100" t="str">
            <v>Music- Woodwinds</v>
          </cell>
          <cell r="D100" t="str">
            <v>12</v>
          </cell>
        </row>
        <row r="101">
          <cell r="B101" t="str">
            <v>AMX3MI</v>
          </cell>
          <cell r="C101" t="str">
            <v>Music- External (conservatory)</v>
          </cell>
          <cell r="D101" t="str">
            <v>11</v>
          </cell>
        </row>
        <row r="102">
          <cell r="B102" t="str">
            <v>AMX4MI</v>
          </cell>
          <cell r="C102" t="str">
            <v>Music - External (conservatory)</v>
          </cell>
          <cell r="D102" t="str">
            <v>12</v>
          </cell>
        </row>
        <row r="103">
          <cell r="B103" t="str">
            <v>ASM4EI</v>
          </cell>
          <cell r="C103" t="str">
            <v>Media Arts</v>
          </cell>
          <cell r="D103" t="str">
            <v>12</v>
          </cell>
        </row>
        <row r="104">
          <cell r="B104" t="str">
            <v>ASM3OI</v>
          </cell>
          <cell r="C104" t="str">
            <v>Media Arts</v>
          </cell>
          <cell r="D104" t="str">
            <v>11</v>
          </cell>
        </row>
        <row r="105">
          <cell r="B105" t="str">
            <v>ASM3MI</v>
          </cell>
          <cell r="C105" t="str">
            <v>Media Arts</v>
          </cell>
          <cell r="D105" t="str">
            <v>11</v>
          </cell>
        </row>
        <row r="106">
          <cell r="B106" t="str">
            <v>ASM4MI</v>
          </cell>
          <cell r="C106" t="str">
            <v>Media Arts</v>
          </cell>
          <cell r="D106" t="str">
            <v>12</v>
          </cell>
        </row>
        <row r="107">
          <cell r="B107" t="str">
            <v>ATB3OI</v>
          </cell>
          <cell r="C107" t="str">
            <v>Dance- Ballet</v>
          </cell>
          <cell r="D107" t="str">
            <v>11</v>
          </cell>
        </row>
        <row r="108">
          <cell r="B108" t="str">
            <v>ATB3MI</v>
          </cell>
          <cell r="C108" t="str">
            <v>Dance- Ballet</v>
          </cell>
          <cell r="D108" t="str">
            <v>11</v>
          </cell>
        </row>
        <row r="109">
          <cell r="B109" t="str">
            <v>ATB4MI</v>
          </cell>
          <cell r="C109" t="str">
            <v>Dance - Ballet</v>
          </cell>
          <cell r="D109" t="str">
            <v>12</v>
          </cell>
        </row>
        <row r="110">
          <cell r="B110" t="str">
            <v>ATC4EI</v>
          </cell>
          <cell r="C110" t="str">
            <v xml:space="preserve">Dance </v>
          </cell>
          <cell r="D110" t="str">
            <v>11</v>
          </cell>
        </row>
        <row r="111">
          <cell r="B111" t="str">
            <v>ATC3OI</v>
          </cell>
          <cell r="C111" t="str">
            <v xml:space="preserve">Dance </v>
          </cell>
          <cell r="D111" t="str">
            <v>11</v>
          </cell>
        </row>
        <row r="112">
          <cell r="B112" t="str">
            <v>ATC3MI</v>
          </cell>
          <cell r="C112" t="str">
            <v>Dance</v>
          </cell>
          <cell r="D112" t="str">
            <v>11</v>
          </cell>
        </row>
        <row r="113">
          <cell r="B113" t="str">
            <v>ATC4MI</v>
          </cell>
          <cell r="C113" t="str">
            <v>Dance</v>
          </cell>
          <cell r="D113" t="str">
            <v>12</v>
          </cell>
        </row>
        <row r="114">
          <cell r="B114" t="str">
            <v>ATD3OI</v>
          </cell>
          <cell r="C114" t="str">
            <v>Dance- Composition</v>
          </cell>
          <cell r="D114" t="str">
            <v>11</v>
          </cell>
        </row>
        <row r="115">
          <cell r="B115" t="str">
            <v>ATD3MI</v>
          </cell>
          <cell r="C115" t="str">
            <v>Dance- Composition</v>
          </cell>
          <cell r="D115" t="str">
            <v>11</v>
          </cell>
        </row>
        <row r="116">
          <cell r="B116" t="str">
            <v>ATD4MI</v>
          </cell>
          <cell r="C116" t="str">
            <v>Dance - Composition</v>
          </cell>
          <cell r="D116" t="str">
            <v>12</v>
          </cell>
        </row>
        <row r="117">
          <cell r="B117" t="str">
            <v>ATE3OI</v>
          </cell>
          <cell r="C117" t="str">
            <v>Dance- Northern European/Asian</v>
          </cell>
          <cell r="D117" t="str">
            <v>11</v>
          </cell>
        </row>
        <row r="118">
          <cell r="B118" t="str">
            <v>ATE3MI</v>
          </cell>
          <cell r="C118" t="str">
            <v>Dance- Northern European/Asian</v>
          </cell>
          <cell r="D118" t="str">
            <v>11</v>
          </cell>
        </row>
        <row r="119">
          <cell r="B119" t="str">
            <v>ATE4MI</v>
          </cell>
          <cell r="C119" t="str">
            <v>Dance- Northern European/Asian</v>
          </cell>
          <cell r="D119" t="str">
            <v>12</v>
          </cell>
        </row>
        <row r="120">
          <cell r="B120" t="str">
            <v>ATF3OI</v>
          </cell>
          <cell r="C120" t="str">
            <v>Dance- African</v>
          </cell>
          <cell r="D120" t="str">
            <v>11</v>
          </cell>
        </row>
        <row r="121">
          <cell r="B121" t="str">
            <v>ATF3MI</v>
          </cell>
          <cell r="C121" t="str">
            <v>Dance- African</v>
          </cell>
          <cell r="D121" t="str">
            <v>11</v>
          </cell>
        </row>
        <row r="122">
          <cell r="B122" t="str">
            <v>ATF4MI</v>
          </cell>
          <cell r="C122" t="str">
            <v>Dance- African</v>
          </cell>
          <cell r="D122" t="str">
            <v>12</v>
          </cell>
        </row>
        <row r="123">
          <cell r="B123" t="str">
            <v>ATG3OI</v>
          </cell>
          <cell r="C123" t="str">
            <v>Dance- English/Irish/Scottish</v>
          </cell>
          <cell r="D123" t="str">
            <v>11</v>
          </cell>
        </row>
        <row r="124">
          <cell r="B124" t="str">
            <v>ATG3MI</v>
          </cell>
          <cell r="C124" t="str">
            <v>Dance- English/Irish/Scottish</v>
          </cell>
          <cell r="D124" t="str">
            <v>11</v>
          </cell>
        </row>
        <row r="125">
          <cell r="B125" t="str">
            <v>ATG4MI</v>
          </cell>
          <cell r="C125" t="str">
            <v>Dance- English/Irish/Scottish</v>
          </cell>
          <cell r="D125" t="str">
            <v>12</v>
          </cell>
        </row>
        <row r="126">
          <cell r="B126" t="str">
            <v>ATH3OI</v>
          </cell>
          <cell r="C126" t="str">
            <v>Dance- History Development</v>
          </cell>
          <cell r="D126" t="str">
            <v>11</v>
          </cell>
        </row>
        <row r="127">
          <cell r="B127" t="str">
            <v>ATH3MI</v>
          </cell>
          <cell r="C127" t="str">
            <v>Dance- History Development</v>
          </cell>
          <cell r="D127" t="str">
            <v>11</v>
          </cell>
        </row>
        <row r="128">
          <cell r="B128" t="str">
            <v>ATH4MI</v>
          </cell>
          <cell r="C128" t="str">
            <v>Dance- History Development</v>
          </cell>
          <cell r="D128" t="str">
            <v>12</v>
          </cell>
        </row>
        <row r="129">
          <cell r="B129" t="str">
            <v>ATI3OI</v>
          </cell>
          <cell r="C129" t="str">
            <v>Dance- Indian/South Central Asian</v>
          </cell>
          <cell r="D129" t="str">
            <v>11</v>
          </cell>
        </row>
        <row r="130">
          <cell r="B130" t="str">
            <v>ATI3MI</v>
          </cell>
          <cell r="C130" t="str">
            <v>Dance- Indian/South Central Asian</v>
          </cell>
          <cell r="D130" t="str">
            <v>11</v>
          </cell>
        </row>
        <row r="131">
          <cell r="B131" t="str">
            <v>ATI4MI</v>
          </cell>
          <cell r="C131" t="str">
            <v>Dance- Indian/South Central Asian</v>
          </cell>
          <cell r="D131" t="str">
            <v>12</v>
          </cell>
        </row>
        <row r="132">
          <cell r="B132" t="str">
            <v>ATJ3OI</v>
          </cell>
          <cell r="C132" t="str">
            <v>Dance- Jazz</v>
          </cell>
          <cell r="D132" t="str">
            <v>11</v>
          </cell>
        </row>
        <row r="133">
          <cell r="B133" t="str">
            <v>ATJ3MI</v>
          </cell>
          <cell r="C133" t="str">
            <v>Dance- Jazz</v>
          </cell>
          <cell r="D133" t="str">
            <v>11</v>
          </cell>
        </row>
        <row r="134">
          <cell r="B134" t="str">
            <v>ATJ4MI</v>
          </cell>
          <cell r="C134" t="str">
            <v>Dance- Jazz</v>
          </cell>
          <cell r="D134" t="str">
            <v>12</v>
          </cell>
        </row>
        <row r="135">
          <cell r="B135" t="str">
            <v>ATK3OI</v>
          </cell>
          <cell r="C135" t="str">
            <v>Dance- Caribbean</v>
          </cell>
          <cell r="D135" t="str">
            <v>11</v>
          </cell>
        </row>
        <row r="136">
          <cell r="B136" t="str">
            <v>ATK3MI</v>
          </cell>
          <cell r="C136" t="str">
            <v>Dance- Caribbean</v>
          </cell>
          <cell r="D136" t="str">
            <v>11</v>
          </cell>
        </row>
        <row r="137">
          <cell r="B137" t="str">
            <v>ATK 4MI</v>
          </cell>
          <cell r="C137" t="str">
            <v>Dance- Caribbean</v>
          </cell>
          <cell r="D137" t="str">
            <v>12</v>
          </cell>
        </row>
        <row r="138">
          <cell r="B138" t="str">
            <v>ATL3OI</v>
          </cell>
          <cell r="C138" t="str">
            <v>Dance- Central and South America</v>
          </cell>
          <cell r="D138" t="str">
            <v>11</v>
          </cell>
        </row>
        <row r="139">
          <cell r="B139" t="str">
            <v>ATL3MI</v>
          </cell>
          <cell r="C139" t="str">
            <v>Dance- Central and South America</v>
          </cell>
          <cell r="D139" t="str">
            <v>11</v>
          </cell>
        </row>
        <row r="140">
          <cell r="B140" t="str">
            <v>ATL4MI</v>
          </cell>
          <cell r="C140" t="str">
            <v>Dance- Central and South America</v>
          </cell>
          <cell r="D140" t="str">
            <v>12</v>
          </cell>
        </row>
        <row r="141">
          <cell r="B141" t="str">
            <v>ATM3OI</v>
          </cell>
          <cell r="C141" t="str">
            <v>Dance- Modern</v>
          </cell>
          <cell r="D141" t="str">
            <v>11</v>
          </cell>
        </row>
        <row r="142">
          <cell r="B142" t="str">
            <v>ATM3MI</v>
          </cell>
          <cell r="C142" t="str">
            <v>Dance- Modern</v>
          </cell>
          <cell r="D142" t="str">
            <v>11</v>
          </cell>
        </row>
        <row r="143">
          <cell r="B143" t="str">
            <v>ATM4MI</v>
          </cell>
          <cell r="C143" t="str">
            <v>Dance- Modern</v>
          </cell>
          <cell r="D143" t="str">
            <v>12</v>
          </cell>
        </row>
        <row r="144">
          <cell r="B144" t="str">
            <v>ATN3OI</v>
          </cell>
          <cell r="C144" t="str">
            <v>Aborignial Peoples</v>
          </cell>
          <cell r="D144" t="str">
            <v>11</v>
          </cell>
        </row>
        <row r="145">
          <cell r="B145" t="str">
            <v>ATN3MI</v>
          </cell>
          <cell r="C145" t="str">
            <v>Aborignial Peoples</v>
          </cell>
          <cell r="D145" t="str">
            <v>11</v>
          </cell>
        </row>
        <row r="146">
          <cell r="B146" t="str">
            <v>ATN4MI</v>
          </cell>
          <cell r="C146" t="str">
            <v>Aborignial Peoples</v>
          </cell>
          <cell r="D146" t="str">
            <v>12</v>
          </cell>
        </row>
        <row r="147">
          <cell r="B147" t="str">
            <v>ATO3OI</v>
          </cell>
          <cell r="C147" t="str">
            <v>Dance- Pacific Rim/Asian</v>
          </cell>
          <cell r="D147" t="str">
            <v>11</v>
          </cell>
        </row>
        <row r="148">
          <cell r="B148" t="str">
            <v>ATO3MI</v>
          </cell>
          <cell r="C148" t="str">
            <v>Dance- Pacific Rim/Asian</v>
          </cell>
          <cell r="D148" t="str">
            <v>11</v>
          </cell>
        </row>
        <row r="149">
          <cell r="B149" t="str">
            <v>ATO4MI</v>
          </cell>
          <cell r="C149" t="str">
            <v>Dance- Pacific Rim/Asian</v>
          </cell>
          <cell r="D149" t="str">
            <v>12</v>
          </cell>
        </row>
        <row r="150">
          <cell r="B150" t="str">
            <v>ATP3OI</v>
          </cell>
          <cell r="C150" t="str">
            <v>Dance- Performance</v>
          </cell>
          <cell r="D150" t="str">
            <v>11</v>
          </cell>
        </row>
        <row r="151">
          <cell r="B151" t="str">
            <v>ATP3MI</v>
          </cell>
          <cell r="C151" t="str">
            <v>Dance- Performance</v>
          </cell>
          <cell r="D151" t="str">
            <v>11</v>
          </cell>
        </row>
        <row r="152">
          <cell r="B152" t="str">
            <v>ATP4MI</v>
          </cell>
          <cell r="C152" t="str">
            <v>Dance- Performance</v>
          </cell>
          <cell r="D152" t="str">
            <v>12</v>
          </cell>
        </row>
        <row r="153">
          <cell r="B153" t="str">
            <v>ATR3OI</v>
          </cell>
          <cell r="C153" t="str">
            <v>Dance- Hip Hop and Urban</v>
          </cell>
          <cell r="D153" t="str">
            <v>11</v>
          </cell>
        </row>
        <row r="154">
          <cell r="B154" t="str">
            <v>ATR3MI</v>
          </cell>
          <cell r="C154" t="str">
            <v>Dance- Hip Hop and Urban</v>
          </cell>
          <cell r="D154" t="str">
            <v>11</v>
          </cell>
        </row>
        <row r="155">
          <cell r="B155" t="str">
            <v>ATR4MI</v>
          </cell>
          <cell r="C155" t="str">
            <v>Dance- Hip Hop and Urban</v>
          </cell>
          <cell r="D155" t="str">
            <v>12</v>
          </cell>
        </row>
        <row r="156">
          <cell r="B156" t="str">
            <v>ATS3OI</v>
          </cell>
          <cell r="C156" t="str">
            <v>Dance- Social Dance (Ballroom, Swing, Traditional Forms)</v>
          </cell>
          <cell r="D156" t="str">
            <v>11</v>
          </cell>
        </row>
        <row r="157">
          <cell r="B157" t="str">
            <v>ATS3MI</v>
          </cell>
          <cell r="C157" t="str">
            <v>Dance- Social Dance (Ballroom, Swing, Traditional Forms)</v>
          </cell>
          <cell r="D157" t="str">
            <v>11</v>
          </cell>
        </row>
        <row r="158">
          <cell r="B158" t="str">
            <v>ATS4MI</v>
          </cell>
          <cell r="C158" t="str">
            <v>Dance- Social Dance (Ballroom, Swing, Traditional Forms)</v>
          </cell>
          <cell r="D158" t="str">
            <v>12</v>
          </cell>
        </row>
        <row r="159">
          <cell r="B159" t="str">
            <v>ATT3OI</v>
          </cell>
          <cell r="C159" t="str">
            <v>Dance- Tap</v>
          </cell>
          <cell r="D159" t="str">
            <v>11</v>
          </cell>
        </row>
        <row r="160">
          <cell r="B160" t="str">
            <v>ATT3MI</v>
          </cell>
          <cell r="C160" t="str">
            <v>Dance- Tap</v>
          </cell>
          <cell r="D160" t="str">
            <v>11</v>
          </cell>
        </row>
        <row r="161">
          <cell r="B161" t="str">
            <v>ATT4MI</v>
          </cell>
          <cell r="C161" t="str">
            <v>Dance- Tap</v>
          </cell>
          <cell r="D161" t="str">
            <v>12</v>
          </cell>
        </row>
        <row r="162">
          <cell r="B162" t="str">
            <v>ATU3OI</v>
          </cell>
          <cell r="C162" t="str">
            <v>Dance- Music Theatre</v>
          </cell>
          <cell r="D162" t="str">
            <v>11</v>
          </cell>
        </row>
        <row r="163">
          <cell r="B163" t="str">
            <v>ATU3MI</v>
          </cell>
          <cell r="C163" t="str">
            <v>Dance- Music Theatre</v>
          </cell>
          <cell r="D163" t="str">
            <v>11</v>
          </cell>
        </row>
        <row r="164">
          <cell r="B164" t="str">
            <v>ATU4MI</v>
          </cell>
          <cell r="C164" t="str">
            <v>Dance- Music Theatre</v>
          </cell>
          <cell r="D164" t="str">
            <v>12</v>
          </cell>
        </row>
        <row r="165">
          <cell r="B165" t="str">
            <v>ATW3OI</v>
          </cell>
          <cell r="C165" t="str">
            <v>Dance- Mediterranean/Middle Eastern</v>
          </cell>
          <cell r="D165" t="str">
            <v>11</v>
          </cell>
        </row>
        <row r="166">
          <cell r="B166" t="str">
            <v>ATW3MI</v>
          </cell>
          <cell r="C166" t="str">
            <v>Dance- Mediterranean/Middle Eastern</v>
          </cell>
          <cell r="D166" t="str">
            <v>11</v>
          </cell>
        </row>
        <row r="167">
          <cell r="B167" t="str">
            <v>ATW4MI</v>
          </cell>
          <cell r="C167" t="str">
            <v>Dance- Mediterranean/Middle Eastern</v>
          </cell>
          <cell r="D167" t="str">
            <v>12</v>
          </cell>
        </row>
        <row r="168">
          <cell r="B168" t="str">
            <v>ATX3OI</v>
          </cell>
          <cell r="C168" t="str">
            <v>Dance- French</v>
          </cell>
          <cell r="D168" t="str">
            <v>11</v>
          </cell>
        </row>
        <row r="169">
          <cell r="B169" t="str">
            <v>ATX3MI</v>
          </cell>
          <cell r="C169" t="str">
            <v>Dance- French</v>
          </cell>
          <cell r="D169" t="str">
            <v>11</v>
          </cell>
        </row>
        <row r="170">
          <cell r="B170" t="str">
            <v>ATX4MI</v>
          </cell>
          <cell r="C170" t="str">
            <v>Dance- French</v>
          </cell>
          <cell r="D170" t="str">
            <v>12</v>
          </cell>
        </row>
        <row r="171">
          <cell r="B171" t="str">
            <v>ATZ3OI</v>
          </cell>
          <cell r="C171" t="str">
            <v>Dance- World Cultures</v>
          </cell>
          <cell r="D171" t="str">
            <v>11</v>
          </cell>
        </row>
        <row r="172">
          <cell r="B172" t="str">
            <v>ATZ3MI</v>
          </cell>
          <cell r="C172" t="str">
            <v>Dance- World Cultures</v>
          </cell>
          <cell r="D172" t="str">
            <v>11</v>
          </cell>
        </row>
        <row r="173">
          <cell r="B173" t="str">
            <v>ATZ4MI</v>
          </cell>
          <cell r="C173" t="str">
            <v>Dance- World Cultures</v>
          </cell>
          <cell r="D173" t="str">
            <v>12</v>
          </cell>
        </row>
        <row r="174">
          <cell r="B174" t="str">
            <v>AVI3OI</v>
          </cell>
          <cell r="C174" t="str">
            <v>Visual Arts</v>
          </cell>
          <cell r="D174" t="str">
            <v>11</v>
          </cell>
        </row>
        <row r="175">
          <cell r="B175" t="str">
            <v>AVI3MI</v>
          </cell>
          <cell r="C175" t="str">
            <v xml:space="preserve">Visual Arts </v>
          </cell>
          <cell r="D175" t="str">
            <v>11</v>
          </cell>
        </row>
        <row r="176">
          <cell r="B176" t="str">
            <v>AVI4MI</v>
          </cell>
          <cell r="C176" t="str">
            <v xml:space="preserve">Visual Arts </v>
          </cell>
          <cell r="D176" t="str">
            <v>12</v>
          </cell>
        </row>
        <row r="177">
          <cell r="B177" t="str">
            <v>AWA3OI</v>
          </cell>
          <cell r="C177" t="str">
            <v>Visual Arts- Crafts</v>
          </cell>
          <cell r="D177" t="str">
            <v>11</v>
          </cell>
        </row>
        <row r="178">
          <cell r="B178" t="str">
            <v>AWA3MI</v>
          </cell>
          <cell r="C178" t="str">
            <v>Visual Arts- Crafts</v>
          </cell>
          <cell r="D178" t="str">
            <v>11</v>
          </cell>
        </row>
        <row r="179">
          <cell r="B179" t="str">
            <v>AWA4MI</v>
          </cell>
          <cell r="C179" t="str">
            <v>Visual Arts- Crafts</v>
          </cell>
          <cell r="D179" t="str">
            <v>12</v>
          </cell>
        </row>
        <row r="180">
          <cell r="B180" t="str">
            <v>AWC3OI</v>
          </cell>
          <cell r="C180" t="str">
            <v>Visual Arts- Ceramics</v>
          </cell>
          <cell r="D180" t="str">
            <v>11</v>
          </cell>
        </row>
        <row r="181">
          <cell r="B181" t="str">
            <v>AWC3MI</v>
          </cell>
          <cell r="C181" t="str">
            <v>Visual Arts- Ceramics</v>
          </cell>
          <cell r="D181" t="str">
            <v>11</v>
          </cell>
        </row>
        <row r="182">
          <cell r="B182" t="str">
            <v>AWC4MI</v>
          </cell>
          <cell r="C182" t="str">
            <v>Visual Arts - Ceramics</v>
          </cell>
          <cell r="D182" t="str">
            <v>12</v>
          </cell>
        </row>
        <row r="183">
          <cell r="B183" t="str">
            <v>AWD3OI</v>
          </cell>
          <cell r="C183" t="str">
            <v>Visual Arts - Visual Design</v>
          </cell>
          <cell r="D183" t="str">
            <v>11</v>
          </cell>
        </row>
        <row r="184">
          <cell r="B184" t="str">
            <v>AWD3MI</v>
          </cell>
          <cell r="C184" t="str">
            <v>Visual Arts- Visual Design</v>
          </cell>
          <cell r="D184" t="str">
            <v>11</v>
          </cell>
        </row>
        <row r="185">
          <cell r="B185" t="str">
            <v>AWD4MI</v>
          </cell>
          <cell r="C185" t="str">
            <v>Visual Arts- Visual Design</v>
          </cell>
          <cell r="D185" t="str">
            <v>12</v>
          </cell>
        </row>
        <row r="186">
          <cell r="B186" t="str">
            <v>AWE3OI</v>
          </cell>
          <cell r="C186" t="str">
            <v>Visual Arts - Information/Consumer Design</v>
          </cell>
          <cell r="D186" t="str">
            <v>11</v>
          </cell>
        </row>
        <row r="187">
          <cell r="B187" t="str">
            <v>AWE3MI</v>
          </cell>
          <cell r="C187" t="str">
            <v>Visual Arts - Information/Consumer Design</v>
          </cell>
          <cell r="D187" t="str">
            <v>11</v>
          </cell>
        </row>
        <row r="188">
          <cell r="B188" t="str">
            <v>AWE4MI</v>
          </cell>
          <cell r="C188" t="str">
            <v>Visual Arts - Information/Consumer Design</v>
          </cell>
          <cell r="D188" t="str">
            <v>12</v>
          </cell>
        </row>
        <row r="189">
          <cell r="B189" t="str">
            <v>AWF3OI</v>
          </cell>
          <cell r="C189" t="str">
            <v>Visual Arts- Industrial Design</v>
          </cell>
          <cell r="D189" t="str">
            <v>11</v>
          </cell>
        </row>
        <row r="190">
          <cell r="B190" t="str">
            <v>AWF3MI</v>
          </cell>
          <cell r="C190" t="str">
            <v>Visual Arts- Industrial Design</v>
          </cell>
          <cell r="D190" t="str">
            <v>11</v>
          </cell>
        </row>
        <row r="191">
          <cell r="B191" t="str">
            <v>AWF4MI</v>
          </cell>
          <cell r="C191" t="str">
            <v>Visual Arts - Industrial Design</v>
          </cell>
          <cell r="D191" t="str">
            <v>12</v>
          </cell>
        </row>
        <row r="192">
          <cell r="B192" t="str">
            <v>AWG3OI</v>
          </cell>
          <cell r="C192" t="str">
            <v>Visual Arts - Environmental Design</v>
          </cell>
          <cell r="D192" t="str">
            <v>11</v>
          </cell>
        </row>
        <row r="193">
          <cell r="B193" t="str">
            <v>AWG3MI</v>
          </cell>
          <cell r="C193" t="str">
            <v>Visual Arts - Environmental Design</v>
          </cell>
          <cell r="D193" t="str">
            <v>11</v>
          </cell>
        </row>
        <row r="194">
          <cell r="B194" t="str">
            <v>AWG4MI</v>
          </cell>
          <cell r="C194" t="str">
            <v>Visual Arts - Environmental Design</v>
          </cell>
          <cell r="D194" t="str">
            <v>12</v>
          </cell>
        </row>
        <row r="195">
          <cell r="B195" t="str">
            <v>AWH3OI</v>
          </cell>
          <cell r="C195" t="str">
            <v>Visual Arts- Interior Design</v>
          </cell>
          <cell r="D195" t="str">
            <v>11</v>
          </cell>
        </row>
        <row r="196">
          <cell r="B196" t="str">
            <v>AWH3MI</v>
          </cell>
          <cell r="C196" t="str">
            <v>Visual Arts- Interior Design</v>
          </cell>
          <cell r="D196" t="str">
            <v>11</v>
          </cell>
        </row>
        <row r="197">
          <cell r="B197" t="str">
            <v>AWH4MI</v>
          </cell>
          <cell r="C197" t="str">
            <v>Visual Arts- Interior Design</v>
          </cell>
          <cell r="D197" t="str">
            <v>12</v>
          </cell>
        </row>
        <row r="198">
          <cell r="B198" t="str">
            <v>AWI3OI</v>
          </cell>
          <cell r="C198" t="str">
            <v>Visual Arts- Fashion and Textile Design</v>
          </cell>
          <cell r="D198" t="str">
            <v>11</v>
          </cell>
        </row>
        <row r="199">
          <cell r="B199" t="str">
            <v>AWI3MI</v>
          </cell>
          <cell r="C199" t="str">
            <v>Visual Arts- Fashion and Textile Design</v>
          </cell>
          <cell r="D199" t="str">
            <v>11</v>
          </cell>
        </row>
        <row r="200">
          <cell r="B200" t="str">
            <v>AWI4MI</v>
          </cell>
          <cell r="C200" t="str">
            <v>Visual Arts- Fashion and Textile Design</v>
          </cell>
          <cell r="D200" t="str">
            <v>12</v>
          </cell>
        </row>
        <row r="201">
          <cell r="B201" t="str">
            <v>AWJ3OI</v>
          </cell>
          <cell r="C201" t="str">
            <v>Visual Arts - Stage Design</v>
          </cell>
          <cell r="D201" t="str">
            <v>11</v>
          </cell>
        </row>
        <row r="202">
          <cell r="B202" t="str">
            <v>AWJ3MI</v>
          </cell>
          <cell r="C202" t="str">
            <v>Visual Arts - Stage Design</v>
          </cell>
          <cell r="D202" t="str">
            <v>11</v>
          </cell>
        </row>
        <row r="203">
          <cell r="B203" t="str">
            <v>AWJ4MI</v>
          </cell>
          <cell r="C203" t="str">
            <v>Visual Arts - Stage Design</v>
          </cell>
          <cell r="D203" t="str">
            <v>12</v>
          </cell>
        </row>
        <row r="204">
          <cell r="B204" t="str">
            <v>AWK3OI</v>
          </cell>
          <cell r="C204" t="str">
            <v>Visual Arts- Illustration</v>
          </cell>
          <cell r="D204" t="str">
            <v>11</v>
          </cell>
        </row>
        <row r="205">
          <cell r="B205" t="str">
            <v>AWK3MI</v>
          </cell>
          <cell r="C205" t="str">
            <v>Visual Arts- Illustraion</v>
          </cell>
          <cell r="D205" t="str">
            <v>11</v>
          </cell>
        </row>
        <row r="206">
          <cell r="B206" t="str">
            <v>AWK4MI</v>
          </cell>
          <cell r="C206" t="str">
            <v>Visual Arts- Illustraion</v>
          </cell>
          <cell r="D206" t="str">
            <v>12</v>
          </cell>
        </row>
        <row r="207">
          <cell r="B207" t="str">
            <v>AWL3OI</v>
          </cell>
          <cell r="C207" t="str">
            <v>Visual Arts- Drawing</v>
          </cell>
          <cell r="D207" t="str">
            <v>11</v>
          </cell>
        </row>
        <row r="208">
          <cell r="B208" t="str">
            <v>AWL3MI</v>
          </cell>
          <cell r="C208" t="str">
            <v>Visaul Arts- Drawing</v>
          </cell>
          <cell r="D208" t="str">
            <v>11</v>
          </cell>
        </row>
        <row r="209">
          <cell r="B209" t="str">
            <v>AWL4MI</v>
          </cell>
          <cell r="C209" t="str">
            <v>Visual Arts- Drawing</v>
          </cell>
          <cell r="D209" t="str">
            <v>12</v>
          </cell>
        </row>
        <row r="210">
          <cell r="B210" t="str">
            <v>AWM3OI</v>
          </cell>
          <cell r="C210" t="str">
            <v>Visual Arts- Drawing and Painting</v>
          </cell>
          <cell r="D210" t="str">
            <v>11</v>
          </cell>
        </row>
        <row r="211">
          <cell r="B211" t="str">
            <v>AWM3MI</v>
          </cell>
          <cell r="C211" t="str">
            <v>Visual Arts- Drawing and Painting</v>
          </cell>
          <cell r="D211" t="str">
            <v>11</v>
          </cell>
        </row>
        <row r="212">
          <cell r="B212" t="str">
            <v>AWM4MI</v>
          </cell>
          <cell r="C212" t="str">
            <v>Visual Arts- Drawing and Painting</v>
          </cell>
          <cell r="D212" t="str">
            <v>12</v>
          </cell>
        </row>
        <row r="213">
          <cell r="B213" t="str">
            <v>AWN3OI</v>
          </cell>
          <cell r="C213" t="str">
            <v>Visual Arts- Painting</v>
          </cell>
          <cell r="D213" t="str">
            <v>11</v>
          </cell>
        </row>
        <row r="214">
          <cell r="B214" t="str">
            <v>AWN3MI</v>
          </cell>
          <cell r="C214" t="str">
            <v>Visual Arts- Painting</v>
          </cell>
          <cell r="D214" t="str">
            <v>11</v>
          </cell>
        </row>
        <row r="215">
          <cell r="B215" t="str">
            <v>AWM4MI</v>
          </cell>
          <cell r="C215" t="str">
            <v>Visual Arts- Painting</v>
          </cell>
          <cell r="D215" t="str">
            <v>12</v>
          </cell>
        </row>
        <row r="216">
          <cell r="B216" t="str">
            <v>AWO3OI</v>
          </cell>
          <cell r="C216" t="str">
            <v>Visual Arts- Printmaking</v>
          </cell>
          <cell r="D216" t="str">
            <v>11</v>
          </cell>
        </row>
        <row r="217">
          <cell r="B217" t="str">
            <v>AWO3MI</v>
          </cell>
          <cell r="C217" t="str">
            <v>Visual Arts- Printmaking</v>
          </cell>
          <cell r="D217" t="str">
            <v>11</v>
          </cell>
        </row>
        <row r="218">
          <cell r="B218" t="str">
            <v>AWO4MI</v>
          </cell>
          <cell r="C218" t="str">
            <v>Visual Arts- Printmaking</v>
          </cell>
          <cell r="D218" t="str">
            <v>12</v>
          </cell>
        </row>
        <row r="219">
          <cell r="B219" t="str">
            <v>AWP3OI</v>
          </cell>
          <cell r="C219" t="str">
            <v>Visual Arts - Sculpture</v>
          </cell>
          <cell r="D219" t="str">
            <v>11</v>
          </cell>
        </row>
        <row r="220">
          <cell r="B220" t="str">
            <v>AWP3MI</v>
          </cell>
          <cell r="C220" t="str">
            <v>Visual Arts - Sculpture</v>
          </cell>
          <cell r="D220" t="str">
            <v>11</v>
          </cell>
        </row>
        <row r="221">
          <cell r="B221" t="str">
            <v>AWO4MI</v>
          </cell>
          <cell r="C221" t="str">
            <v>Visual Arts - Sculpture</v>
          </cell>
          <cell r="D221" t="str">
            <v>12</v>
          </cell>
        </row>
        <row r="222">
          <cell r="B222" t="str">
            <v>AWQ3OI</v>
          </cell>
          <cell r="C222" t="str">
            <v>Visual Arts - photography</v>
          </cell>
          <cell r="D222" t="str">
            <v>11</v>
          </cell>
        </row>
        <row r="223">
          <cell r="B223" t="str">
            <v>AWQ3MI</v>
          </cell>
          <cell r="C223" t="str">
            <v>Visual Arts - photography</v>
          </cell>
          <cell r="D223" t="str">
            <v>11</v>
          </cell>
        </row>
        <row r="224">
          <cell r="B224" t="str">
            <v>AWQ4MI</v>
          </cell>
          <cell r="C224" t="str">
            <v>Visual arts - photography</v>
          </cell>
          <cell r="D224" t="str">
            <v>12</v>
          </cell>
        </row>
        <row r="225">
          <cell r="B225" t="str">
            <v>AWR3OI</v>
          </cell>
          <cell r="C225" t="str">
            <v>Visual Arts - Film/video</v>
          </cell>
          <cell r="D225" t="str">
            <v>11</v>
          </cell>
        </row>
        <row r="226">
          <cell r="B226" t="str">
            <v>AWR3MI</v>
          </cell>
          <cell r="C226" t="str">
            <v>Visual Arts - Film/video</v>
          </cell>
          <cell r="D226" t="str">
            <v>11</v>
          </cell>
        </row>
        <row r="227">
          <cell r="B227" t="str">
            <v>AWR4MI</v>
          </cell>
          <cell r="C227" t="str">
            <v>Visual Arts - Film/video</v>
          </cell>
          <cell r="D227" t="str">
            <v>12</v>
          </cell>
        </row>
        <row r="228">
          <cell r="B228" t="str">
            <v>AWS3OI</v>
          </cell>
          <cell r="C228" t="str">
            <v>Visual Arts -digital media</v>
          </cell>
          <cell r="D228" t="str">
            <v>11</v>
          </cell>
        </row>
        <row r="229">
          <cell r="B229" t="str">
            <v>AWS3MI</v>
          </cell>
          <cell r="C229" t="str">
            <v>Visual Arts -digital media</v>
          </cell>
          <cell r="D229" t="str">
            <v>11</v>
          </cell>
        </row>
        <row r="230">
          <cell r="B230" t="str">
            <v>AWS4MI</v>
          </cell>
          <cell r="C230" t="str">
            <v>Visual Arts -digital media</v>
          </cell>
          <cell r="D230" t="str">
            <v>12</v>
          </cell>
        </row>
        <row r="231">
          <cell r="B231" t="str">
            <v>AWT3OI</v>
          </cell>
          <cell r="C231" t="str">
            <v>Visual Arts - non-Traditional</v>
          </cell>
          <cell r="D231" t="str">
            <v>11</v>
          </cell>
        </row>
        <row r="232">
          <cell r="B232" t="str">
            <v>AWT3MI</v>
          </cell>
          <cell r="C232" t="str">
            <v>Visual Arts - non-Traditional</v>
          </cell>
          <cell r="D232" t="str">
            <v>11</v>
          </cell>
        </row>
        <row r="233">
          <cell r="B233" t="str">
            <v>AWT4MI</v>
          </cell>
          <cell r="C233" t="str">
            <v>Visual Arts - non-Traditional</v>
          </cell>
          <cell r="D233" t="str">
            <v>12</v>
          </cell>
        </row>
        <row r="234">
          <cell r="B234" t="str">
            <v>AWU3OI</v>
          </cell>
          <cell r="C234" t="str">
            <v>Visual Arts - cultural/historical studies</v>
          </cell>
          <cell r="D234" t="str">
            <v>11</v>
          </cell>
        </row>
        <row r="235">
          <cell r="B235" t="str">
            <v>AWE3MI</v>
          </cell>
          <cell r="C235" t="str">
            <v>Visual Arts - cultural/historical studies</v>
          </cell>
          <cell r="D235" t="str">
            <v>11</v>
          </cell>
        </row>
        <row r="236">
          <cell r="B236" t="str">
            <v>BAF3MI</v>
          </cell>
          <cell r="C236" t="str">
            <v>Finacial Accounting Fundamentals</v>
          </cell>
          <cell r="D236" t="str">
            <v>12</v>
          </cell>
        </row>
        <row r="237">
          <cell r="B237" t="str">
            <v>BAI3EI</v>
          </cell>
          <cell r="C237" t="str">
            <v>Accounting Essentials</v>
          </cell>
          <cell r="D237" t="str">
            <v>11</v>
          </cell>
        </row>
        <row r="238">
          <cell r="B238" t="str">
            <v>BAN4EI</v>
          </cell>
          <cell r="C238" t="str">
            <v>Accounting for a Small Business</v>
          </cell>
          <cell r="D238" t="str">
            <v>12</v>
          </cell>
        </row>
        <row r="239">
          <cell r="B239" t="str">
            <v>BAT4MI</v>
          </cell>
          <cell r="C239" t="str">
            <v>Financial Accounting Principles</v>
          </cell>
          <cell r="D239" t="str">
            <v>12</v>
          </cell>
        </row>
        <row r="240">
          <cell r="B240" t="str">
            <v>BBB4EI</v>
          </cell>
          <cell r="C240" t="str">
            <v>International Business Essentials</v>
          </cell>
          <cell r="D240" t="str">
            <v>12</v>
          </cell>
        </row>
        <row r="241">
          <cell r="B241" t="str">
            <v>BBB4MI</v>
          </cell>
          <cell r="C241" t="str">
            <v>International Business Fundamentals</v>
          </cell>
          <cell r="D241" t="str">
            <v>12</v>
          </cell>
        </row>
        <row r="242">
          <cell r="B242" t="str">
            <v>BDI3CI</v>
          </cell>
          <cell r="C242" t="str">
            <v>Entrepreneurship: The Venture</v>
          </cell>
          <cell r="D242" t="str">
            <v>11</v>
          </cell>
        </row>
        <row r="243">
          <cell r="B243" t="str">
            <v>BDP3OI</v>
          </cell>
          <cell r="C243" t="str">
            <v>Entrepreneurship: The Enterprising Person</v>
          </cell>
          <cell r="D243" t="str">
            <v>11</v>
          </cell>
        </row>
        <row r="244">
          <cell r="B244" t="str">
            <v>BDV4CI</v>
          </cell>
          <cell r="C244" t="str">
            <v>Entrepreneurship: Ventrue Planning in an Electronic Age</v>
          </cell>
          <cell r="D244" t="str">
            <v>12</v>
          </cell>
        </row>
        <row r="245">
          <cell r="B245" t="str">
            <v>BMI3CI</v>
          </cell>
          <cell r="C245" t="str">
            <v>Marketing: Goods, Services, Events</v>
          </cell>
          <cell r="D245" t="str">
            <v>11</v>
          </cell>
        </row>
        <row r="246">
          <cell r="B246" t="str">
            <v>BMX3EI</v>
          </cell>
          <cell r="C246" t="str">
            <v>Marketing: Retail and Service</v>
          </cell>
          <cell r="D246" t="str">
            <v>11</v>
          </cell>
        </row>
        <row r="247">
          <cell r="B247" t="str">
            <v>BOG4EI</v>
          </cell>
          <cell r="C247" t="str">
            <v>Business Leadership: Becoming a Manager</v>
          </cell>
          <cell r="D247" t="str">
            <v>12</v>
          </cell>
        </row>
        <row r="248">
          <cell r="B248" t="str">
            <v>BOH4MI</v>
          </cell>
          <cell r="C248" t="str">
            <v>Business Leadership: Management Fundamentals</v>
          </cell>
          <cell r="D248" t="str">
            <v>12</v>
          </cell>
        </row>
        <row r="249">
          <cell r="B249" t="str">
            <v>BTA3OI</v>
          </cell>
          <cell r="C249" t="str">
            <v>Information and Communication Technology: The Digital Environment</v>
          </cell>
          <cell r="D249" t="str">
            <v>11</v>
          </cell>
        </row>
        <row r="250">
          <cell r="B250" t="str">
            <v>BTX4CI</v>
          </cell>
          <cell r="C250" t="str">
            <v>Information and Communication Technology: Multimedia Solutions</v>
          </cell>
          <cell r="D250" t="str">
            <v>12</v>
          </cell>
        </row>
        <row r="251">
          <cell r="B251" t="str">
            <v>BTX4EI</v>
          </cell>
          <cell r="C251" t="str">
            <v>Information and Communicatjion Technology in the Workplace</v>
          </cell>
          <cell r="D251" t="str">
            <v>11</v>
          </cell>
        </row>
        <row r="252">
          <cell r="B252" t="str">
            <v>CGD3MI</v>
          </cell>
          <cell r="C252" t="str">
            <v>Regional Geography</v>
          </cell>
          <cell r="D252" t="str">
            <v>11</v>
          </cell>
        </row>
        <row r="253">
          <cell r="B253" t="str">
            <v>CGF3MI</v>
          </cell>
          <cell r="C253" t="str">
            <v>Forces of Nature: Physical Processes and Disasters</v>
          </cell>
          <cell r="D253" t="str">
            <v>11</v>
          </cell>
        </row>
        <row r="254">
          <cell r="B254" t="str">
            <v>CGG3OI</v>
          </cell>
          <cell r="C254" t="str">
            <v>Travel and Tourism: A geographic perspective</v>
          </cell>
          <cell r="D254" t="str">
            <v>11</v>
          </cell>
        </row>
        <row r="255">
          <cell r="B255" t="str">
            <v>CGO4MI</v>
          </cell>
          <cell r="C255" t="str">
            <v>Spatial Technologies in Action</v>
          </cell>
          <cell r="D255" t="str">
            <v>11</v>
          </cell>
        </row>
        <row r="256">
          <cell r="B256" t="str">
            <v>CGR4EI</v>
          </cell>
          <cell r="C256" t="str">
            <v>Living in a Sustainable World</v>
          </cell>
          <cell r="D256" t="str">
            <v>12</v>
          </cell>
        </row>
        <row r="257">
          <cell r="B257" t="str">
            <v>CGR4MI</v>
          </cell>
          <cell r="C257" t="str">
            <v>The Environment and Resource Management</v>
          </cell>
          <cell r="D257" t="str">
            <v>12</v>
          </cell>
        </row>
        <row r="258">
          <cell r="B258" t="str">
            <v>CGT3OI</v>
          </cell>
          <cell r="C258" t="str">
            <v>Introduction to Spatial Technologies</v>
          </cell>
          <cell r="D258" t="str">
            <v>11</v>
          </cell>
        </row>
        <row r="259">
          <cell r="B259" t="str">
            <v>CGU4MI</v>
          </cell>
          <cell r="C259" t="str">
            <v>World Geography: Urban Patterns and Population Issues</v>
          </cell>
          <cell r="D259" t="str">
            <v>12</v>
          </cell>
        </row>
        <row r="260">
          <cell r="B260" t="str">
            <v>CGW4CI</v>
          </cell>
          <cell r="C260" t="str">
            <v>World Issues: A Geographic Analysis</v>
          </cell>
          <cell r="D260" t="str">
            <v>12</v>
          </cell>
        </row>
        <row r="261">
          <cell r="B261" t="str">
            <v>CGW4UI</v>
          </cell>
          <cell r="C261" t="str">
            <v>World Issues: A Geographic Analysis</v>
          </cell>
          <cell r="D261" t="str">
            <v>12</v>
          </cell>
        </row>
        <row r="262">
          <cell r="B262" t="str">
            <v>CHA3UI</v>
          </cell>
          <cell r="C262" t="str">
            <v>American History</v>
          </cell>
          <cell r="D262" t="str">
            <v>11</v>
          </cell>
        </row>
        <row r="263">
          <cell r="B263" t="str">
            <v xml:space="preserve">CHE3OI </v>
          </cell>
          <cell r="C263" t="str">
            <v>Origins and Citizenship: The History of a Canadian Ethnic Group</v>
          </cell>
          <cell r="D263" t="str">
            <v>11</v>
          </cell>
        </row>
        <row r="264">
          <cell r="B264" t="str">
            <v>CHI4UI</v>
          </cell>
          <cell r="C264" t="str">
            <v>Canada: History, Identity and Culture</v>
          </cell>
          <cell r="D264" t="str">
            <v>12</v>
          </cell>
        </row>
        <row r="265">
          <cell r="B265" t="str">
            <v>CHM4EI</v>
          </cell>
          <cell r="C265" t="str">
            <v xml:space="preserve">Adventures in World History </v>
          </cell>
          <cell r="D265" t="str">
            <v>12</v>
          </cell>
        </row>
        <row r="266">
          <cell r="B266" t="str">
            <v>CHT3OI</v>
          </cell>
          <cell r="C266" t="str">
            <v>World History since 1900: Global and Regional Interactions</v>
          </cell>
          <cell r="D266" t="str">
            <v>11</v>
          </cell>
        </row>
        <row r="267">
          <cell r="B267" t="str">
            <v>CHW3MI</v>
          </cell>
          <cell r="C267" t="str">
            <v>World History to the End of the Fifteenth Century</v>
          </cell>
          <cell r="D267" t="str">
            <v>11</v>
          </cell>
        </row>
        <row r="268">
          <cell r="B268" t="str">
            <v>CHY4CI</v>
          </cell>
          <cell r="C268" t="str">
            <v>World History since the Fifteenth Century</v>
          </cell>
          <cell r="D268" t="str">
            <v>12</v>
          </cell>
        </row>
        <row r="269">
          <cell r="B269" t="str">
            <v>CHY4UI</v>
          </cell>
          <cell r="C269" t="str">
            <v>World History since the Fifteenth Century</v>
          </cell>
          <cell r="D269" t="str">
            <v>12</v>
          </cell>
        </row>
        <row r="270">
          <cell r="B270" t="str">
            <v>CIA4UI</v>
          </cell>
          <cell r="C270" t="str">
            <v>Analysing Current Economic Issues</v>
          </cell>
          <cell r="D270" t="str">
            <v>12</v>
          </cell>
        </row>
        <row r="271">
          <cell r="B271" t="str">
            <v>CIC4EI</v>
          </cell>
          <cell r="C271" t="str">
            <v>Making Personal Economic Choices</v>
          </cell>
          <cell r="D271" t="str">
            <v>12</v>
          </cell>
        </row>
        <row r="272">
          <cell r="B272" t="str">
            <v>CIE3MI</v>
          </cell>
          <cell r="C272" t="str">
            <v>The Individual and the Economy</v>
          </cell>
          <cell r="D272" t="str">
            <v>11</v>
          </cell>
        </row>
        <row r="273">
          <cell r="B273" t="str">
            <v>CLN4CI</v>
          </cell>
          <cell r="C273" t="str">
            <v>Legal Studies</v>
          </cell>
          <cell r="D273" t="str">
            <v>12</v>
          </cell>
        </row>
        <row r="274">
          <cell r="B274" t="str">
            <v>CLN4UI</v>
          </cell>
          <cell r="C274" t="str">
            <v>Canadian and International Law</v>
          </cell>
          <cell r="D274" t="str">
            <v>12</v>
          </cell>
        </row>
        <row r="275">
          <cell r="B275" t="str">
            <v>CLU3EI</v>
          </cell>
          <cell r="C275" t="str">
            <v>Understanding Canadian Law</v>
          </cell>
          <cell r="D275" t="str">
            <v>11</v>
          </cell>
        </row>
        <row r="276">
          <cell r="B276" t="str">
            <v>CLU3MI</v>
          </cell>
          <cell r="C276" t="str">
            <v>Understanding Canadian Law</v>
          </cell>
          <cell r="D276" t="str">
            <v>11</v>
          </cell>
        </row>
        <row r="277">
          <cell r="B277" t="str">
            <v>CPC3OI</v>
          </cell>
          <cell r="C277" t="str">
            <v>Politics in Action: Making Change</v>
          </cell>
          <cell r="D277" t="str">
            <v>11</v>
          </cell>
        </row>
        <row r="278">
          <cell r="B278" t="str">
            <v>CPW4UI</v>
          </cell>
          <cell r="C278" t="str">
            <v>Canadian and World Politics</v>
          </cell>
          <cell r="D278" t="str">
            <v>12</v>
          </cell>
        </row>
        <row r="279">
          <cell r="B279" t="str">
            <v>EBT4OI</v>
          </cell>
          <cell r="C279" t="str">
            <v>Business and Technological Communication</v>
          </cell>
          <cell r="D279" t="str">
            <v>12</v>
          </cell>
        </row>
        <row r="280">
          <cell r="B280" t="str">
            <v>ELDCOI</v>
          </cell>
          <cell r="C280" t="str">
            <v>English Literacy Development ELD Level 3</v>
          </cell>
          <cell r="D280" t="str">
            <v>11</v>
          </cell>
        </row>
        <row r="281">
          <cell r="B281" t="str">
            <v>ELDDOI</v>
          </cell>
          <cell r="C281" t="str">
            <v>English Literacy Development ELD Level 4</v>
          </cell>
          <cell r="D281" t="str">
            <v>11</v>
          </cell>
        </row>
        <row r="282">
          <cell r="B282" t="str">
            <v>ELDEOI</v>
          </cell>
          <cell r="C282" t="str">
            <v>English Literacy Development ELD Level 5</v>
          </cell>
          <cell r="D282" t="str">
            <v>12</v>
          </cell>
        </row>
        <row r="283">
          <cell r="B283" t="str">
            <v>EMS3OI</v>
          </cell>
          <cell r="C283" t="str">
            <v>Media Studies</v>
          </cell>
          <cell r="D283" t="str">
            <v>11</v>
          </cell>
        </row>
        <row r="284">
          <cell r="B284" t="str">
            <v>ENG3CI</v>
          </cell>
          <cell r="C284" t="str">
            <v>English</v>
          </cell>
          <cell r="D284" t="str">
            <v>11</v>
          </cell>
        </row>
        <row r="285">
          <cell r="B285" t="str">
            <v>ENG3EI</v>
          </cell>
          <cell r="C285" t="str">
            <v xml:space="preserve">English </v>
          </cell>
          <cell r="D285" t="str">
            <v>11</v>
          </cell>
        </row>
        <row r="286">
          <cell r="B286" t="str">
            <v>ENG3UI</v>
          </cell>
          <cell r="C286" t="str">
            <v xml:space="preserve">English </v>
          </cell>
          <cell r="D286" t="str">
            <v>11</v>
          </cell>
        </row>
        <row r="287">
          <cell r="B287" t="str">
            <v>ENG4CI</v>
          </cell>
          <cell r="C287" t="str">
            <v>English</v>
          </cell>
          <cell r="D287" t="str">
            <v>12</v>
          </cell>
        </row>
        <row r="288">
          <cell r="B288" t="str">
            <v>ENG4EI</v>
          </cell>
          <cell r="C288" t="str">
            <v>English</v>
          </cell>
          <cell r="D288" t="str">
            <v>12</v>
          </cell>
        </row>
        <row r="289">
          <cell r="B289" t="str">
            <v>ENG4UI</v>
          </cell>
          <cell r="C289" t="str">
            <v>English</v>
          </cell>
          <cell r="D289" t="str">
            <v>12</v>
          </cell>
        </row>
        <row r="290">
          <cell r="B290" t="str">
            <v>EPS3OI</v>
          </cell>
          <cell r="C290" t="str">
            <v>Presentation and Speaking Skills - Open</v>
          </cell>
          <cell r="D290" t="str">
            <v>11</v>
          </cell>
        </row>
        <row r="291">
          <cell r="B291" t="str">
            <v>ESLCOI</v>
          </cell>
          <cell r="C291" t="str">
            <v xml:space="preserve">English as a Second Language ESL Level 3 </v>
          </cell>
          <cell r="D291" t="str">
            <v>11</v>
          </cell>
        </row>
        <row r="292">
          <cell r="B292" t="str">
            <v>ESLDOI</v>
          </cell>
          <cell r="C292" t="str">
            <v xml:space="preserve">English as a Second Language ESL Level 4 </v>
          </cell>
          <cell r="D292" t="str">
            <v>11</v>
          </cell>
        </row>
        <row r="293">
          <cell r="B293" t="str">
            <v>ESLEOI</v>
          </cell>
          <cell r="C293" t="str">
            <v xml:space="preserve">English as a Second Language ESL Level 5 </v>
          </cell>
          <cell r="D293" t="str">
            <v>12</v>
          </cell>
        </row>
        <row r="294">
          <cell r="B294" t="str">
            <v>ETC3MI</v>
          </cell>
          <cell r="C294" t="str">
            <v>Canadian Literature</v>
          </cell>
          <cell r="D294" t="str">
            <v>11</v>
          </cell>
        </row>
        <row r="295">
          <cell r="B295" t="str">
            <v>ETS4CI</v>
          </cell>
          <cell r="C295" t="str">
            <v>Studies in Literature</v>
          </cell>
          <cell r="D295" t="str">
            <v>12</v>
          </cell>
        </row>
        <row r="296">
          <cell r="B296" t="str">
            <v>ETS4UI</v>
          </cell>
          <cell r="C296" t="str">
            <v xml:space="preserve">Studies in Literature  </v>
          </cell>
          <cell r="D296" t="str">
            <v>12</v>
          </cell>
        </row>
        <row r="297">
          <cell r="B297" t="str">
            <v>EWC4CI</v>
          </cell>
          <cell r="C297" t="str">
            <v xml:space="preserve">The Writer’s Craft - College </v>
          </cell>
          <cell r="D297" t="str">
            <v>12</v>
          </cell>
        </row>
        <row r="298">
          <cell r="B298" t="str">
            <v>EWC4UI</v>
          </cell>
          <cell r="C298" t="str">
            <v xml:space="preserve">The Writer’s Craft - University </v>
          </cell>
          <cell r="D298" t="str">
            <v>12</v>
          </cell>
        </row>
        <row r="299">
          <cell r="B299" t="str">
            <v>FSF3OI</v>
          </cell>
          <cell r="C299" t="str">
            <v>Core French</v>
          </cell>
          <cell r="D299" t="str">
            <v>11</v>
          </cell>
        </row>
        <row r="300">
          <cell r="B300" t="str">
            <v>FSF3UI</v>
          </cell>
          <cell r="C300" t="str">
            <v>Core French</v>
          </cell>
          <cell r="D300" t="str">
            <v>11</v>
          </cell>
        </row>
        <row r="301">
          <cell r="B301" t="str">
            <v>FSF4O</v>
          </cell>
          <cell r="C301" t="str">
            <v>Core French</v>
          </cell>
          <cell r="D301" t="str">
            <v>12</v>
          </cell>
        </row>
        <row r="302">
          <cell r="B302" t="str">
            <v>FSF4UI</v>
          </cell>
          <cell r="C302" t="str">
            <v>Core French</v>
          </cell>
          <cell r="D302" t="str">
            <v>12</v>
          </cell>
        </row>
        <row r="303">
          <cell r="B303" t="str">
            <v>GLN4OI</v>
          </cell>
          <cell r="C303" t="str">
            <v>Navigating the Workplace</v>
          </cell>
          <cell r="D303" t="str">
            <v>12</v>
          </cell>
        </row>
        <row r="304">
          <cell r="B304" t="str">
            <v>GPP3OI</v>
          </cell>
          <cell r="C304" t="str">
            <v>Leadership and Peer Support</v>
          </cell>
          <cell r="D304" t="str">
            <v>11</v>
          </cell>
        </row>
        <row r="305">
          <cell r="B305" t="str">
            <v>GWL3OI</v>
          </cell>
          <cell r="C305" t="str">
            <v>Designing Your Future</v>
          </cell>
          <cell r="D305" t="str">
            <v>11</v>
          </cell>
        </row>
        <row r="306">
          <cell r="B306" t="str">
            <v>HFA4CI</v>
          </cell>
          <cell r="C306" t="str">
            <v>Nutrition and Health</v>
          </cell>
          <cell r="D306" t="str">
            <v>12</v>
          </cell>
        </row>
        <row r="307">
          <cell r="B307" t="str">
            <v>HFA4UI</v>
          </cell>
          <cell r="C307" t="str">
            <v>Nutrition and Health</v>
          </cell>
          <cell r="D307" t="str">
            <v>12</v>
          </cell>
        </row>
        <row r="308">
          <cell r="B308" t="str">
            <v>HFC3EI</v>
          </cell>
          <cell r="C308" t="str">
            <v>Food and Culture</v>
          </cell>
          <cell r="D308" t="str">
            <v>11</v>
          </cell>
        </row>
        <row r="309">
          <cell r="B309" t="str">
            <v>HFC3MI</v>
          </cell>
          <cell r="C309" t="str">
            <v>Food and Culture</v>
          </cell>
          <cell r="D309" t="str">
            <v>11</v>
          </cell>
        </row>
        <row r="310">
          <cell r="B310" t="str">
            <v>HFL4EI</v>
          </cell>
          <cell r="C310" t="str">
            <v>Food and Healthy Living</v>
          </cell>
          <cell r="D310" t="str">
            <v>12</v>
          </cell>
        </row>
        <row r="311">
          <cell r="B311" t="str">
            <v>HHD3OI</v>
          </cell>
          <cell r="C311" t="str">
            <v>Dynamics of Human Relationships</v>
          </cell>
          <cell r="D311" t="str">
            <v>11</v>
          </cell>
        </row>
        <row r="312">
          <cell r="B312" t="str">
            <v>HHG4M</v>
          </cell>
          <cell r="C312" t="str">
            <v>Human  Development Throughout the Lifespan</v>
          </cell>
          <cell r="D312" t="str">
            <v>12</v>
          </cell>
        </row>
        <row r="313">
          <cell r="B313" t="str">
            <v>HHS4UI</v>
          </cell>
          <cell r="C313" t="str">
            <v>Families in Canada</v>
          </cell>
          <cell r="D313" t="str">
            <v>12</v>
          </cell>
        </row>
        <row r="314">
          <cell r="B314" t="str">
            <v>HIP4OI</v>
          </cell>
          <cell r="C314" t="str">
            <v>Personal Life Management</v>
          </cell>
          <cell r="D314" t="str">
            <v>12</v>
          </cell>
        </row>
        <row r="315">
          <cell r="B315" t="str">
            <v>HLS3OI</v>
          </cell>
          <cell r="C315" t="str">
            <v>Housing and Home Design</v>
          </cell>
          <cell r="D315" t="str">
            <v>11</v>
          </cell>
        </row>
        <row r="316">
          <cell r="B316" t="str">
            <v>HNB4MI</v>
          </cell>
          <cell r="C316" t="str">
            <v>The World of Fashion</v>
          </cell>
          <cell r="D316" t="str">
            <v>12</v>
          </cell>
        </row>
        <row r="317">
          <cell r="B317" t="str">
            <v>HNC3CI</v>
          </cell>
          <cell r="C317" t="str">
            <v xml:space="preserve">Understanding Fashion </v>
          </cell>
          <cell r="D317" t="str">
            <v>11</v>
          </cell>
        </row>
        <row r="318">
          <cell r="B318" t="str">
            <v>HPC3OI</v>
          </cell>
          <cell r="C318" t="str">
            <v>Raising Healthy Children</v>
          </cell>
          <cell r="D318" t="str">
            <v>11</v>
          </cell>
        </row>
        <row r="319">
          <cell r="B319" t="str">
            <v>HPD4CI</v>
          </cell>
          <cell r="C319" t="str">
            <v>Working with School-Age Children and Adolescents</v>
          </cell>
          <cell r="D319" t="str">
            <v>12</v>
          </cell>
        </row>
        <row r="320">
          <cell r="B320" t="str">
            <v>HPW3CI</v>
          </cell>
          <cell r="C320" t="str">
            <v>Working with Infants and Young Children</v>
          </cell>
          <cell r="D320" t="str">
            <v>11</v>
          </cell>
        </row>
        <row r="321">
          <cell r="B321" t="str">
            <v>HRE3OI</v>
          </cell>
          <cell r="C321" t="str">
            <v>Religious Education</v>
          </cell>
          <cell r="D321" t="str">
            <v>11</v>
          </cell>
        </row>
        <row r="322">
          <cell r="B322" t="str">
            <v>HRE3MI</v>
          </cell>
          <cell r="C322" t="str">
            <v>Religious Education</v>
          </cell>
          <cell r="D322" t="str">
            <v>11</v>
          </cell>
        </row>
        <row r="323">
          <cell r="B323" t="str">
            <v>HRE4OI</v>
          </cell>
          <cell r="C323" t="str">
            <v>Religious Education</v>
          </cell>
          <cell r="D323" t="str">
            <v>12</v>
          </cell>
        </row>
        <row r="324">
          <cell r="B324" t="str">
            <v>HRE4MI</v>
          </cell>
          <cell r="C324" t="str">
            <v>Religious Education</v>
          </cell>
          <cell r="D324" t="str">
            <v>12</v>
          </cell>
        </row>
        <row r="325">
          <cell r="B325" t="str">
            <v>HRF3OI</v>
          </cell>
          <cell r="C325" t="str">
            <v>World Religions: Beliefs and Daily Life</v>
          </cell>
          <cell r="D325" t="str">
            <v>11</v>
          </cell>
        </row>
        <row r="326">
          <cell r="B326" t="str">
            <v>HRT3MI</v>
          </cell>
          <cell r="C326" t="str">
            <v>World Religions: Beliefs, Issues and Religious Traditions</v>
          </cell>
          <cell r="D326" t="str">
            <v>11</v>
          </cell>
        </row>
        <row r="327">
          <cell r="B327" t="str">
            <v>HSB4UI</v>
          </cell>
          <cell r="C327" t="str">
            <v>Challenge and Change in Society</v>
          </cell>
          <cell r="D327" t="str">
            <v>12</v>
          </cell>
        </row>
        <row r="328">
          <cell r="B328" t="str">
            <v>HSC4MI</v>
          </cell>
          <cell r="C328" t="str">
            <v>World Cultures</v>
          </cell>
          <cell r="D328" t="str">
            <v>12</v>
          </cell>
        </row>
        <row r="329">
          <cell r="B329" t="str">
            <v>HSE3EI</v>
          </cell>
          <cell r="C329" t="str">
            <v>Equity, Diversity and Social Justice</v>
          </cell>
          <cell r="D329" t="str">
            <v>11</v>
          </cell>
        </row>
        <row r="330">
          <cell r="B330" t="str">
            <v>HSE4MI</v>
          </cell>
          <cell r="C330" t="str">
            <v>Equity and Social Justice: From Theory to Practice</v>
          </cell>
          <cell r="D330" t="str">
            <v>12</v>
          </cell>
        </row>
        <row r="331">
          <cell r="B331" t="str">
            <v>HSG3MI</v>
          </cell>
          <cell r="C331" t="str">
            <v>Gender Studies</v>
          </cell>
          <cell r="D331" t="str">
            <v>11</v>
          </cell>
        </row>
        <row r="332">
          <cell r="B332" t="str">
            <v>HSP3CI</v>
          </cell>
          <cell r="C332" t="str">
            <v>Introduction to Anthropology, Psychology, &amp; Sociology</v>
          </cell>
          <cell r="D332" t="str">
            <v>11</v>
          </cell>
        </row>
        <row r="333">
          <cell r="B333" t="str">
            <v>HSP3UI</v>
          </cell>
          <cell r="C333" t="str">
            <v>Introduction to Anthropology, Psychology, &amp; Sociology</v>
          </cell>
          <cell r="D333" t="str">
            <v>12</v>
          </cell>
        </row>
        <row r="334">
          <cell r="B334" t="str">
            <v>HZB3MI</v>
          </cell>
          <cell r="C334" t="str">
            <v>Philosophy: The Big Questions</v>
          </cell>
          <cell r="D334" t="str">
            <v>11</v>
          </cell>
        </row>
        <row r="335">
          <cell r="B335" t="str">
            <v>HZT4UI</v>
          </cell>
          <cell r="C335" t="str">
            <v>Philosophy: Questions and Theories</v>
          </cell>
          <cell r="D335" t="str">
            <v>12</v>
          </cell>
        </row>
        <row r="336">
          <cell r="B336" t="str">
            <v>ICS3CI</v>
          </cell>
          <cell r="C336" t="str">
            <v>Introduction to Computer Programming</v>
          </cell>
          <cell r="D336" t="str">
            <v>11</v>
          </cell>
        </row>
        <row r="337">
          <cell r="B337" t="str">
            <v>ICS3UI</v>
          </cell>
          <cell r="C337" t="str">
            <v>Introduction to Computer Science</v>
          </cell>
          <cell r="D337" t="str">
            <v>11</v>
          </cell>
        </row>
        <row r="338">
          <cell r="B338" t="str">
            <v>ICS4CI</v>
          </cell>
          <cell r="C338" t="str">
            <v>Computer Programming</v>
          </cell>
          <cell r="D338" t="str">
            <v>12</v>
          </cell>
        </row>
        <row r="339">
          <cell r="B339" t="str">
            <v>ICS4UI</v>
          </cell>
          <cell r="C339" t="str">
            <v>Computer Science</v>
          </cell>
          <cell r="D339" t="str">
            <v>11</v>
          </cell>
        </row>
        <row r="340">
          <cell r="B340" t="str">
            <v>IDC3OI</v>
          </cell>
          <cell r="C340" t="str">
            <v>Interdisciplinary Studies</v>
          </cell>
          <cell r="D340" t="str">
            <v>11</v>
          </cell>
        </row>
        <row r="341">
          <cell r="B341" t="str">
            <v>IDC4OI</v>
          </cell>
          <cell r="C341" t="str">
            <v>Interdisciplinary Studies</v>
          </cell>
          <cell r="D341" t="str">
            <v>12</v>
          </cell>
        </row>
        <row r="342">
          <cell r="B342" t="str">
            <v>IDC4UI</v>
          </cell>
          <cell r="C342" t="str">
            <v>Interdisciplinary Studies</v>
          </cell>
          <cell r="D342" t="str">
            <v>12</v>
          </cell>
        </row>
        <row r="343">
          <cell r="B343" t="str">
            <v>IDP3OI</v>
          </cell>
          <cell r="C343" t="str">
            <v>Interdisciplinary Studies</v>
          </cell>
          <cell r="D343" t="str">
            <v>11</v>
          </cell>
        </row>
        <row r="344">
          <cell r="B344" t="str">
            <v>IDP4OI</v>
          </cell>
          <cell r="C344" t="str">
            <v>Interdisciplinary Studies</v>
          </cell>
          <cell r="D344" t="str">
            <v>12</v>
          </cell>
        </row>
        <row r="345">
          <cell r="B345" t="str">
            <v>IDP4UI</v>
          </cell>
          <cell r="C345" t="str">
            <v>Interdisciplinary Studies</v>
          </cell>
          <cell r="D345" t="str">
            <v>12</v>
          </cell>
        </row>
        <row r="346">
          <cell r="B346" t="str">
            <v>LBACOI</v>
          </cell>
          <cell r="C346" t="str">
            <v>Albanian</v>
          </cell>
          <cell r="D346" t="str">
            <v>11</v>
          </cell>
        </row>
        <row r="347">
          <cell r="B347" t="str">
            <v>LBACUI</v>
          </cell>
          <cell r="C347" t="str">
            <v>Albanian</v>
          </cell>
          <cell r="D347" t="str">
            <v>11</v>
          </cell>
        </row>
        <row r="348">
          <cell r="B348" t="str">
            <v>LBADOI</v>
          </cell>
          <cell r="C348" t="str">
            <v>Albanian</v>
          </cell>
          <cell r="D348" t="str">
            <v>12</v>
          </cell>
        </row>
        <row r="349">
          <cell r="B349" t="str">
            <v>LBADUI</v>
          </cell>
          <cell r="C349" t="str">
            <v>Albanian</v>
          </cell>
          <cell r="D349" t="str">
            <v>12</v>
          </cell>
        </row>
        <row r="350">
          <cell r="B350" t="str">
            <v>LBBCOI</v>
          </cell>
          <cell r="C350" t="str">
            <v>Bulgarian</v>
          </cell>
          <cell r="D350" t="str">
            <v>11</v>
          </cell>
        </row>
        <row r="351">
          <cell r="B351" t="str">
            <v>LBBCUI</v>
          </cell>
          <cell r="C351" t="str">
            <v>Bulgarian</v>
          </cell>
          <cell r="D351" t="str">
            <v>11</v>
          </cell>
        </row>
        <row r="352">
          <cell r="B352" t="str">
            <v>LBBDOI</v>
          </cell>
          <cell r="C352" t="str">
            <v>Bulgarian</v>
          </cell>
          <cell r="D352" t="str">
            <v>12</v>
          </cell>
        </row>
        <row r="353">
          <cell r="B353" t="str">
            <v>LBBDUI</v>
          </cell>
          <cell r="C353" t="str">
            <v>Bulgarian</v>
          </cell>
          <cell r="D353" t="str">
            <v>12</v>
          </cell>
        </row>
        <row r="354">
          <cell r="B354" t="str">
            <v>LBCCOI</v>
          </cell>
          <cell r="C354" t="str">
            <v>Croatian</v>
          </cell>
          <cell r="D354" t="str">
            <v>11</v>
          </cell>
        </row>
        <row r="355">
          <cell r="B355" t="str">
            <v>LBCCUI</v>
          </cell>
          <cell r="C355" t="str">
            <v>Croatian</v>
          </cell>
          <cell r="D355" t="str">
            <v>11</v>
          </cell>
        </row>
        <row r="356">
          <cell r="B356" t="str">
            <v>LBCDOI</v>
          </cell>
          <cell r="C356" t="str">
            <v>Croatian</v>
          </cell>
          <cell r="D356" t="str">
            <v>12</v>
          </cell>
        </row>
        <row r="357">
          <cell r="B357" t="str">
            <v>LBCDUI</v>
          </cell>
          <cell r="C357" t="str">
            <v>Croatian</v>
          </cell>
          <cell r="D357" t="str">
            <v>12</v>
          </cell>
        </row>
        <row r="358">
          <cell r="B358" t="str">
            <v>LBGCOI</v>
          </cell>
          <cell r="C358" t="str">
            <v>Greek</v>
          </cell>
          <cell r="D358" t="str">
            <v>11</v>
          </cell>
        </row>
        <row r="359">
          <cell r="B359" t="str">
            <v>LBGCUI</v>
          </cell>
          <cell r="C359" t="str">
            <v>Greek</v>
          </cell>
          <cell r="D359" t="str">
            <v>11</v>
          </cell>
        </row>
        <row r="360">
          <cell r="B360" t="str">
            <v>LBGDOI</v>
          </cell>
          <cell r="C360" t="str">
            <v>Greek</v>
          </cell>
          <cell r="D360" t="str">
            <v>12</v>
          </cell>
        </row>
        <row r="361">
          <cell r="B361" t="str">
            <v>LBGDUI</v>
          </cell>
          <cell r="C361" t="str">
            <v>Greek</v>
          </cell>
          <cell r="D361" t="str">
            <v>12</v>
          </cell>
        </row>
        <row r="362">
          <cell r="B362" t="str">
            <v>LGJCOI</v>
          </cell>
          <cell r="C362" t="str">
            <v>Maltese</v>
          </cell>
          <cell r="D362" t="str">
            <v>11</v>
          </cell>
        </row>
        <row r="363">
          <cell r="B363" t="str">
            <v>LGJCUI</v>
          </cell>
          <cell r="C363" t="str">
            <v>Maltese</v>
          </cell>
          <cell r="D363" t="str">
            <v>11</v>
          </cell>
        </row>
        <row r="364">
          <cell r="B364" t="str">
            <v>LGJDOI</v>
          </cell>
          <cell r="C364" t="str">
            <v>Maltese</v>
          </cell>
          <cell r="D364" t="str">
            <v>12</v>
          </cell>
        </row>
        <row r="365">
          <cell r="B365" t="str">
            <v>LGJDUI</v>
          </cell>
          <cell r="C365" t="str">
            <v>Maltese</v>
          </cell>
          <cell r="D365" t="str">
            <v>12</v>
          </cell>
        </row>
        <row r="366">
          <cell r="B366" t="str">
            <v>LBMCOI</v>
          </cell>
          <cell r="C366" t="str">
            <v>Macedonian</v>
          </cell>
          <cell r="D366" t="str">
            <v>11</v>
          </cell>
        </row>
        <row r="367">
          <cell r="B367" t="str">
            <v>LBMCUI</v>
          </cell>
          <cell r="C367" t="str">
            <v>Macedonian</v>
          </cell>
          <cell r="D367" t="str">
            <v>11</v>
          </cell>
        </row>
        <row r="368">
          <cell r="B368" t="str">
            <v>LBMDOI</v>
          </cell>
          <cell r="C368" t="str">
            <v>Macedonian</v>
          </cell>
          <cell r="D368" t="str">
            <v>12</v>
          </cell>
        </row>
        <row r="369">
          <cell r="B369" t="str">
            <v>LBMDUI</v>
          </cell>
          <cell r="C369" t="str">
            <v>Macedonian</v>
          </cell>
          <cell r="D369" t="str">
            <v>12</v>
          </cell>
        </row>
        <row r="370">
          <cell r="B370" t="str">
            <v>LBOCOI</v>
          </cell>
          <cell r="C370" t="str">
            <v>Bosnian</v>
          </cell>
          <cell r="D370" t="str">
            <v>11</v>
          </cell>
        </row>
        <row r="371">
          <cell r="B371" t="str">
            <v>LBOCUI</v>
          </cell>
          <cell r="C371" t="str">
            <v>Bosnian</v>
          </cell>
          <cell r="D371" t="str">
            <v>11</v>
          </cell>
        </row>
        <row r="372">
          <cell r="B372" t="str">
            <v>LBODOI</v>
          </cell>
          <cell r="C372" t="str">
            <v>Bosnian</v>
          </cell>
          <cell r="D372" t="str">
            <v>12</v>
          </cell>
        </row>
        <row r="373">
          <cell r="B373" t="str">
            <v>LBODUI</v>
          </cell>
          <cell r="C373" t="str">
            <v>Bosnian</v>
          </cell>
          <cell r="D373" t="str">
            <v>12</v>
          </cell>
        </row>
        <row r="374">
          <cell r="B374" t="str">
            <v>LBRCOI</v>
          </cell>
          <cell r="C374" t="str">
            <v>Serbo-Croatian</v>
          </cell>
          <cell r="D374" t="str">
            <v>11</v>
          </cell>
        </row>
        <row r="375">
          <cell r="B375" t="str">
            <v>LBRCUI</v>
          </cell>
          <cell r="C375" t="str">
            <v>Serbo-Croatian</v>
          </cell>
          <cell r="D375" t="str">
            <v>11</v>
          </cell>
        </row>
        <row r="376">
          <cell r="B376" t="str">
            <v>LBRDOI</v>
          </cell>
          <cell r="C376" t="str">
            <v>Serbo-Croatian</v>
          </cell>
          <cell r="D376" t="str">
            <v>12</v>
          </cell>
        </row>
        <row r="377">
          <cell r="B377" t="str">
            <v>LBRDUI</v>
          </cell>
          <cell r="C377" t="str">
            <v>Serbo-Croatian</v>
          </cell>
          <cell r="D377" t="str">
            <v>12</v>
          </cell>
        </row>
        <row r="378">
          <cell r="B378" t="str">
            <v>LBSCOI</v>
          </cell>
          <cell r="C378" t="str">
            <v>Serbian</v>
          </cell>
          <cell r="D378" t="str">
            <v>11</v>
          </cell>
        </row>
        <row r="379">
          <cell r="B379" t="str">
            <v>LBSCUI</v>
          </cell>
          <cell r="C379" t="str">
            <v>Serbian</v>
          </cell>
          <cell r="D379" t="str">
            <v>11</v>
          </cell>
        </row>
        <row r="380">
          <cell r="B380" t="str">
            <v>LBSDOI</v>
          </cell>
          <cell r="C380" t="str">
            <v>Serbian</v>
          </cell>
          <cell r="D380" t="str">
            <v>12</v>
          </cell>
        </row>
        <row r="381">
          <cell r="B381" t="str">
            <v>LBSDUI</v>
          </cell>
          <cell r="C381" t="str">
            <v>Serbian</v>
          </cell>
          <cell r="D381" t="str">
            <v>12</v>
          </cell>
        </row>
        <row r="382">
          <cell r="B382" t="str">
            <v>LBVCOI</v>
          </cell>
          <cell r="C382" t="str">
            <v>Slovenian</v>
          </cell>
          <cell r="D382" t="str">
            <v>11</v>
          </cell>
        </row>
        <row r="383">
          <cell r="B383" t="str">
            <v>LBVCUI</v>
          </cell>
          <cell r="C383" t="str">
            <v>Slovenian</v>
          </cell>
          <cell r="D383" t="str">
            <v>11</v>
          </cell>
        </row>
        <row r="384">
          <cell r="B384" t="str">
            <v>LBVDOI</v>
          </cell>
          <cell r="C384" t="str">
            <v>Slovenian</v>
          </cell>
          <cell r="D384" t="str">
            <v>12</v>
          </cell>
        </row>
        <row r="385">
          <cell r="B385" t="str">
            <v>LBVDUI</v>
          </cell>
          <cell r="C385" t="str">
            <v>Slovenian</v>
          </cell>
          <cell r="D385" t="str">
            <v>12</v>
          </cell>
        </row>
        <row r="386">
          <cell r="B386" t="str">
            <v>LCCCOI</v>
          </cell>
          <cell r="C386" t="str">
            <v>Haitian-Creole</v>
          </cell>
          <cell r="D386" t="str">
            <v>11</v>
          </cell>
        </row>
        <row r="387">
          <cell r="B387" t="str">
            <v>LCCCUI</v>
          </cell>
          <cell r="C387" t="str">
            <v>Haitian-Creole</v>
          </cell>
          <cell r="D387" t="str">
            <v>11</v>
          </cell>
        </row>
        <row r="388">
          <cell r="B388" t="str">
            <v>LCCDOI</v>
          </cell>
          <cell r="C388" t="str">
            <v>Haitian-Creole</v>
          </cell>
          <cell r="D388" t="str">
            <v>12</v>
          </cell>
        </row>
        <row r="389">
          <cell r="B389" t="str">
            <v>LCCDUI</v>
          </cell>
          <cell r="C389" t="str">
            <v>Haitian-Creole</v>
          </cell>
          <cell r="D389" t="str">
            <v>12</v>
          </cell>
        </row>
        <row r="390">
          <cell r="B390" t="str">
            <v>LDACOI</v>
          </cell>
          <cell r="C390" t="str">
            <v>Ashanti</v>
          </cell>
          <cell r="D390" t="str">
            <v>11</v>
          </cell>
        </row>
        <row r="391">
          <cell r="B391" t="str">
            <v>LDACUI</v>
          </cell>
          <cell r="C391" t="str">
            <v>Ashanti</v>
          </cell>
          <cell r="D391" t="str">
            <v>11</v>
          </cell>
        </row>
        <row r="392">
          <cell r="B392" t="str">
            <v>LDADOI</v>
          </cell>
          <cell r="C392" t="str">
            <v>Ashanti</v>
          </cell>
          <cell r="D392" t="str">
            <v>12</v>
          </cell>
        </row>
        <row r="393">
          <cell r="B393" t="str">
            <v>LDADUI</v>
          </cell>
          <cell r="C393" t="str">
            <v>Ashanti</v>
          </cell>
          <cell r="D393" t="str">
            <v>12</v>
          </cell>
        </row>
        <row r="394">
          <cell r="B394" t="str">
            <v>LDDCOI</v>
          </cell>
          <cell r="C394" t="str">
            <v>Dinka</v>
          </cell>
          <cell r="D394" t="str">
            <v>11</v>
          </cell>
        </row>
        <row r="395">
          <cell r="B395" t="str">
            <v>LDDCUI</v>
          </cell>
          <cell r="C395" t="str">
            <v>Dinka</v>
          </cell>
          <cell r="D395" t="str">
            <v>11</v>
          </cell>
        </row>
        <row r="396">
          <cell r="B396" t="str">
            <v>LDDDOI</v>
          </cell>
          <cell r="C396" t="str">
            <v>Dinka</v>
          </cell>
          <cell r="D396" t="str">
            <v>12</v>
          </cell>
        </row>
        <row r="397">
          <cell r="B397" t="str">
            <v>LDDDUI</v>
          </cell>
          <cell r="C397" t="str">
            <v>Dinka</v>
          </cell>
          <cell r="D397" t="str">
            <v>12</v>
          </cell>
        </row>
        <row r="398">
          <cell r="B398" t="str">
            <v>LDICOI</v>
          </cell>
          <cell r="C398" t="str">
            <v>Igbo</v>
          </cell>
          <cell r="D398" t="str">
            <v>11</v>
          </cell>
        </row>
        <row r="399">
          <cell r="B399" t="str">
            <v>LDICUI</v>
          </cell>
          <cell r="C399" t="str">
            <v>Igbo</v>
          </cell>
          <cell r="D399" t="str">
            <v>11</v>
          </cell>
        </row>
        <row r="400">
          <cell r="B400" t="str">
            <v>LDIDOI</v>
          </cell>
          <cell r="C400" t="str">
            <v>Igbo</v>
          </cell>
          <cell r="D400" t="str">
            <v>12</v>
          </cell>
        </row>
        <row r="401">
          <cell r="B401" t="str">
            <v>LDIDUI</v>
          </cell>
          <cell r="C401" t="str">
            <v>Igbo</v>
          </cell>
          <cell r="D401" t="str">
            <v>12</v>
          </cell>
        </row>
        <row r="402">
          <cell r="B402" t="str">
            <v>LDMCOI</v>
          </cell>
          <cell r="C402" t="str">
            <v>Somali</v>
          </cell>
          <cell r="D402" t="str">
            <v>11</v>
          </cell>
        </row>
        <row r="403">
          <cell r="B403" t="str">
            <v>LDMCUI</v>
          </cell>
          <cell r="C403" t="str">
            <v>Somali</v>
          </cell>
          <cell r="D403" t="str">
            <v>11</v>
          </cell>
        </row>
        <row r="404">
          <cell r="B404" t="str">
            <v>LDMDOI</v>
          </cell>
          <cell r="C404" t="str">
            <v>Somali</v>
          </cell>
          <cell r="D404" t="str">
            <v>12</v>
          </cell>
        </row>
        <row r="405">
          <cell r="B405" t="str">
            <v>LDMDUI</v>
          </cell>
          <cell r="C405" t="str">
            <v>Somali</v>
          </cell>
          <cell r="D405" t="str">
            <v>12</v>
          </cell>
        </row>
        <row r="406">
          <cell r="B406" t="str">
            <v>LDSCOI</v>
          </cell>
          <cell r="C406" t="str">
            <v>Swahili</v>
          </cell>
          <cell r="D406" t="str">
            <v>11</v>
          </cell>
        </row>
        <row r="407">
          <cell r="B407" t="str">
            <v>LDSCUI</v>
          </cell>
          <cell r="C407" t="str">
            <v>Swahili</v>
          </cell>
          <cell r="D407" t="str">
            <v>11</v>
          </cell>
        </row>
        <row r="408">
          <cell r="B408" t="str">
            <v>LDSDOI</v>
          </cell>
          <cell r="C408" t="str">
            <v>Swahili</v>
          </cell>
          <cell r="D408" t="str">
            <v>12</v>
          </cell>
        </row>
        <row r="409">
          <cell r="B409" t="str">
            <v>LDSDUI</v>
          </cell>
          <cell r="C409" t="str">
            <v>Swahili</v>
          </cell>
          <cell r="D409" t="str">
            <v>12</v>
          </cell>
        </row>
        <row r="410">
          <cell r="B410" t="str">
            <v>LDTCOI</v>
          </cell>
          <cell r="C410" t="str">
            <v>Tamazight</v>
          </cell>
          <cell r="D410" t="str">
            <v>11</v>
          </cell>
        </row>
        <row r="411">
          <cell r="B411" t="str">
            <v>LDTCUI</v>
          </cell>
          <cell r="C411" t="str">
            <v>Tamazight</v>
          </cell>
          <cell r="D411" t="str">
            <v>11</v>
          </cell>
        </row>
        <row r="412">
          <cell r="B412" t="str">
            <v>LDTDOI</v>
          </cell>
          <cell r="C412" t="str">
            <v>Tamazight</v>
          </cell>
          <cell r="D412" t="str">
            <v>12</v>
          </cell>
        </row>
        <row r="413">
          <cell r="B413" t="str">
            <v>LDTDUI</v>
          </cell>
          <cell r="C413" t="str">
            <v>Tamazight</v>
          </cell>
          <cell r="D413" t="str">
            <v>12</v>
          </cell>
        </row>
        <row r="414">
          <cell r="B414" t="str">
            <v>LDYCOI</v>
          </cell>
          <cell r="C414" t="str">
            <v>Yoruba</v>
          </cell>
          <cell r="D414" t="str">
            <v>11</v>
          </cell>
        </row>
        <row r="415">
          <cell r="B415" t="str">
            <v>LDYCUI</v>
          </cell>
          <cell r="C415" t="str">
            <v>Yoruba</v>
          </cell>
          <cell r="D415" t="str">
            <v>11</v>
          </cell>
        </row>
        <row r="416">
          <cell r="B416" t="str">
            <v>LDYDOI</v>
          </cell>
          <cell r="C416" t="str">
            <v>Yoruba</v>
          </cell>
          <cell r="D416" t="str">
            <v>12</v>
          </cell>
        </row>
        <row r="417">
          <cell r="B417" t="str">
            <v>LDYDUI</v>
          </cell>
          <cell r="C417" t="str">
            <v>Yoruba</v>
          </cell>
          <cell r="D417" t="str">
            <v>12</v>
          </cell>
        </row>
        <row r="418">
          <cell r="B418" t="str">
            <v>LIADUI</v>
          </cell>
          <cell r="C418" t="str">
            <v>Malayalam</v>
          </cell>
          <cell r="D418" t="str">
            <v>12</v>
          </cell>
        </row>
        <row r="419">
          <cell r="B419" t="str">
            <v>LIBCOI</v>
          </cell>
          <cell r="C419" t="str">
            <v>Bengali</v>
          </cell>
          <cell r="D419" t="str">
            <v>11</v>
          </cell>
        </row>
        <row r="420">
          <cell r="B420" t="str">
            <v>LIBCUI</v>
          </cell>
          <cell r="C420" t="str">
            <v>Bengali</v>
          </cell>
          <cell r="D420" t="str">
            <v>11</v>
          </cell>
        </row>
        <row r="421">
          <cell r="B421" t="str">
            <v>LIBDOI</v>
          </cell>
          <cell r="C421" t="str">
            <v>Bengali</v>
          </cell>
          <cell r="D421" t="str">
            <v>12</v>
          </cell>
        </row>
        <row r="422">
          <cell r="B422" t="str">
            <v>LIBDUI</v>
          </cell>
          <cell r="C422" t="str">
            <v>Bengali</v>
          </cell>
          <cell r="D422" t="str">
            <v>12</v>
          </cell>
        </row>
        <row r="423">
          <cell r="B423" t="str">
            <v>LIECOI</v>
          </cell>
          <cell r="C423" t="str">
            <v>Telugu</v>
          </cell>
          <cell r="D423" t="str">
            <v>11</v>
          </cell>
        </row>
        <row r="424">
          <cell r="B424" t="str">
            <v>LIECUI</v>
          </cell>
          <cell r="C424" t="str">
            <v>Telugu</v>
          </cell>
          <cell r="D424" t="str">
            <v>11</v>
          </cell>
        </row>
        <row r="425">
          <cell r="B425" t="str">
            <v>LIEDOI</v>
          </cell>
          <cell r="C425" t="str">
            <v>Telugu</v>
          </cell>
          <cell r="D425" t="str">
            <v>12</v>
          </cell>
        </row>
        <row r="426">
          <cell r="B426" t="str">
            <v>LIEDUI</v>
          </cell>
          <cell r="C426" t="str">
            <v>Telugu</v>
          </cell>
          <cell r="D426" t="str">
            <v>12</v>
          </cell>
        </row>
        <row r="427">
          <cell r="B427" t="str">
            <v>LIGCOI</v>
          </cell>
          <cell r="C427" t="str">
            <v>Gujarati</v>
          </cell>
          <cell r="D427" t="str">
            <v>11</v>
          </cell>
        </row>
        <row r="428">
          <cell r="B428" t="str">
            <v>LIGCUI</v>
          </cell>
          <cell r="C428" t="str">
            <v>Gujarati</v>
          </cell>
          <cell r="D428" t="str">
            <v>11</v>
          </cell>
        </row>
        <row r="429">
          <cell r="B429" t="str">
            <v>LIGDOI</v>
          </cell>
          <cell r="C429" t="str">
            <v>Gujarati</v>
          </cell>
          <cell r="D429" t="str">
            <v>12</v>
          </cell>
        </row>
        <row r="430">
          <cell r="B430" t="str">
            <v>LIGDUI</v>
          </cell>
          <cell r="C430" t="str">
            <v>Gujarati</v>
          </cell>
          <cell r="D430" t="str">
            <v>12</v>
          </cell>
        </row>
        <row r="431">
          <cell r="B431" t="str">
            <v>LIHCOI</v>
          </cell>
          <cell r="C431" t="str">
            <v>Hindi</v>
          </cell>
          <cell r="D431" t="str">
            <v>11</v>
          </cell>
        </row>
        <row r="432">
          <cell r="B432" t="str">
            <v>LIHCUI</v>
          </cell>
          <cell r="C432" t="str">
            <v>Hindi</v>
          </cell>
          <cell r="D432" t="str">
            <v>11</v>
          </cell>
        </row>
        <row r="433">
          <cell r="B433" t="str">
            <v>LIHDOI</v>
          </cell>
          <cell r="C433" t="str">
            <v>Hindi</v>
          </cell>
          <cell r="D433" t="str">
            <v>12</v>
          </cell>
        </row>
        <row r="434">
          <cell r="B434" t="str">
            <v>LIHDUI</v>
          </cell>
          <cell r="C434" t="str">
            <v>Hindi</v>
          </cell>
          <cell r="D434" t="str">
            <v>12</v>
          </cell>
        </row>
        <row r="435">
          <cell r="B435" t="str">
            <v>LILCOI</v>
          </cell>
          <cell r="C435" t="str">
            <v>Lisane Dawat</v>
          </cell>
          <cell r="D435" t="str">
            <v>11</v>
          </cell>
        </row>
        <row r="436">
          <cell r="B436" t="str">
            <v>LILCUI</v>
          </cell>
          <cell r="C436" t="str">
            <v>Lisane Dawat</v>
          </cell>
          <cell r="D436" t="str">
            <v>11</v>
          </cell>
        </row>
        <row r="437">
          <cell r="B437" t="str">
            <v>LILDOI</v>
          </cell>
          <cell r="C437" t="str">
            <v>Lisane Dawat</v>
          </cell>
          <cell r="D437" t="str">
            <v>12</v>
          </cell>
        </row>
        <row r="438">
          <cell r="B438" t="str">
            <v>LILDUI</v>
          </cell>
          <cell r="C438" t="str">
            <v>Lisane Dawat</v>
          </cell>
          <cell r="D438" t="str">
            <v>12</v>
          </cell>
        </row>
        <row r="439">
          <cell r="B439" t="str">
            <v>LIMCOI</v>
          </cell>
          <cell r="C439" t="str">
            <v>Marathi</v>
          </cell>
          <cell r="D439" t="str">
            <v>11</v>
          </cell>
        </row>
        <row r="440">
          <cell r="B440" t="str">
            <v>LIMCUI</v>
          </cell>
          <cell r="C440" t="str">
            <v>Marathi</v>
          </cell>
          <cell r="D440" t="str">
            <v>11</v>
          </cell>
        </row>
        <row r="441">
          <cell r="B441" t="str">
            <v>LIMDOI</v>
          </cell>
          <cell r="C441" t="str">
            <v>Marathi</v>
          </cell>
          <cell r="D441" t="str">
            <v>12</v>
          </cell>
        </row>
        <row r="442">
          <cell r="B442" t="str">
            <v>LIMDUI</v>
          </cell>
          <cell r="C442" t="str">
            <v>Marathi</v>
          </cell>
          <cell r="D442" t="str">
            <v>12</v>
          </cell>
        </row>
        <row r="443">
          <cell r="B443" t="str">
            <v>LIPCOI</v>
          </cell>
          <cell r="C443" t="str">
            <v>Punjabi</v>
          </cell>
          <cell r="D443" t="str">
            <v>11</v>
          </cell>
        </row>
        <row r="444">
          <cell r="B444" t="str">
            <v>LIPCUI</v>
          </cell>
          <cell r="C444" t="str">
            <v>Punjabi</v>
          </cell>
          <cell r="D444" t="str">
            <v>11</v>
          </cell>
        </row>
        <row r="445">
          <cell r="B445" t="str">
            <v>LIPDOI</v>
          </cell>
          <cell r="C445" t="str">
            <v>Punjabi</v>
          </cell>
          <cell r="D445" t="str">
            <v>12</v>
          </cell>
        </row>
        <row r="446">
          <cell r="B446" t="str">
            <v>LIPDUI</v>
          </cell>
          <cell r="C446" t="str">
            <v>Punjabi</v>
          </cell>
          <cell r="D446" t="str">
            <v>12</v>
          </cell>
        </row>
        <row r="447">
          <cell r="B447" t="str">
            <v>LISCOI</v>
          </cell>
          <cell r="C447" t="str">
            <v>Sinhalese</v>
          </cell>
          <cell r="D447" t="str">
            <v>11</v>
          </cell>
        </row>
        <row r="448">
          <cell r="B448" t="str">
            <v>LISCUI</v>
          </cell>
          <cell r="C448" t="str">
            <v>Sinhalese</v>
          </cell>
          <cell r="D448" t="str">
            <v>11</v>
          </cell>
        </row>
        <row r="449">
          <cell r="B449" t="str">
            <v>LISDOI</v>
          </cell>
          <cell r="C449" t="str">
            <v>Sinhalese</v>
          </cell>
          <cell r="D449" t="str">
            <v>12</v>
          </cell>
        </row>
        <row r="450">
          <cell r="B450" t="str">
            <v>LISDUI</v>
          </cell>
          <cell r="C450" t="str">
            <v>Sinhalese</v>
          </cell>
          <cell r="D450" t="str">
            <v>12</v>
          </cell>
        </row>
        <row r="451">
          <cell r="B451" t="str">
            <v>LITCOI</v>
          </cell>
          <cell r="C451" t="str">
            <v>Tamil</v>
          </cell>
          <cell r="D451" t="str">
            <v>11</v>
          </cell>
        </row>
        <row r="452">
          <cell r="B452" t="str">
            <v>LITCUI</v>
          </cell>
          <cell r="C452" t="str">
            <v>Tamil</v>
          </cell>
          <cell r="D452" t="str">
            <v>11</v>
          </cell>
        </row>
        <row r="453">
          <cell r="B453" t="str">
            <v>LITDOI</v>
          </cell>
          <cell r="C453" t="str">
            <v>Tamil</v>
          </cell>
          <cell r="D453" t="str">
            <v>12</v>
          </cell>
        </row>
        <row r="454">
          <cell r="B454" t="str">
            <v>LITDUI</v>
          </cell>
          <cell r="C454" t="str">
            <v>Tamil</v>
          </cell>
          <cell r="D454" t="str">
            <v>12</v>
          </cell>
        </row>
        <row r="455">
          <cell r="B455" t="str">
            <v>LIUCOI</v>
          </cell>
          <cell r="C455" t="str">
            <v>Urdu</v>
          </cell>
          <cell r="D455" t="str">
            <v>11</v>
          </cell>
        </row>
        <row r="456">
          <cell r="B456" t="str">
            <v>LIUCUI</v>
          </cell>
          <cell r="C456" t="str">
            <v>Urdu</v>
          </cell>
          <cell r="D456" t="str">
            <v>11</v>
          </cell>
        </row>
        <row r="457">
          <cell r="B457" t="str">
            <v>LIUDOI</v>
          </cell>
          <cell r="C457" t="str">
            <v>Urdu</v>
          </cell>
          <cell r="D457" t="str">
            <v>12</v>
          </cell>
        </row>
        <row r="458">
          <cell r="B458" t="str">
            <v>LIUDUI</v>
          </cell>
          <cell r="C458" t="str">
            <v>Urdu</v>
          </cell>
          <cell r="D458" t="str">
            <v>12</v>
          </cell>
        </row>
        <row r="459">
          <cell r="B459" t="str">
            <v>LKBCOI</v>
          </cell>
          <cell r="C459" t="str">
            <v>Simplified Chinese</v>
          </cell>
          <cell r="D459" t="str">
            <v>11</v>
          </cell>
        </row>
        <row r="460">
          <cell r="B460" t="str">
            <v>LKBCUI</v>
          </cell>
          <cell r="C460" t="str">
            <v>Simplified Chinese</v>
          </cell>
          <cell r="D460" t="str">
            <v>11</v>
          </cell>
        </row>
        <row r="461">
          <cell r="B461" t="str">
            <v>LKBDOI</v>
          </cell>
          <cell r="C461" t="str">
            <v>Simplified Chinese</v>
          </cell>
          <cell r="D461" t="str">
            <v>12</v>
          </cell>
        </row>
        <row r="462">
          <cell r="B462" t="str">
            <v>LKBDUI</v>
          </cell>
          <cell r="C462" t="str">
            <v>Simplified Chinese</v>
          </cell>
          <cell r="D462" t="str">
            <v>12</v>
          </cell>
        </row>
        <row r="463">
          <cell r="B463" t="str">
            <v>LKDCOI</v>
          </cell>
          <cell r="C463" t="str">
            <v>Cantonese</v>
          </cell>
          <cell r="D463" t="str">
            <v>11</v>
          </cell>
        </row>
        <row r="464">
          <cell r="B464" t="str">
            <v>LKDCUI</v>
          </cell>
          <cell r="C464" t="str">
            <v>Cantonese</v>
          </cell>
          <cell r="D464" t="str">
            <v>11</v>
          </cell>
        </row>
        <row r="465">
          <cell r="B465" t="str">
            <v>LKDDOI</v>
          </cell>
          <cell r="C465" t="str">
            <v>Cantonese</v>
          </cell>
          <cell r="D465" t="str">
            <v>12</v>
          </cell>
        </row>
        <row r="466">
          <cell r="B466" t="str">
            <v>LKDDUI</v>
          </cell>
          <cell r="C466" t="str">
            <v>Cantonese</v>
          </cell>
          <cell r="D466" t="str">
            <v>12</v>
          </cell>
        </row>
        <row r="467">
          <cell r="B467" t="str">
            <v>LKJCOI</v>
          </cell>
          <cell r="C467" t="str">
            <v>Japanese</v>
          </cell>
          <cell r="D467" t="str">
            <v>11</v>
          </cell>
        </row>
        <row r="468">
          <cell r="B468" t="str">
            <v>LKJCUI</v>
          </cell>
          <cell r="C468" t="str">
            <v>Japanese</v>
          </cell>
          <cell r="D468" t="str">
            <v>11</v>
          </cell>
        </row>
        <row r="469">
          <cell r="B469" t="str">
            <v>LKJDOI</v>
          </cell>
          <cell r="C469" t="str">
            <v>Japanese</v>
          </cell>
          <cell r="D469" t="str">
            <v>11</v>
          </cell>
        </row>
        <row r="470">
          <cell r="B470" t="str">
            <v>LKJDUI</v>
          </cell>
          <cell r="C470" t="str">
            <v>Japanese</v>
          </cell>
          <cell r="D470" t="str">
            <v>12</v>
          </cell>
        </row>
        <row r="471">
          <cell r="B471" t="str">
            <v>LKKCOI</v>
          </cell>
          <cell r="C471" t="str">
            <v>Korean</v>
          </cell>
          <cell r="D471" t="str">
            <v>11</v>
          </cell>
        </row>
        <row r="472">
          <cell r="B472" t="str">
            <v>LKKCUI</v>
          </cell>
          <cell r="C472" t="str">
            <v>Korean</v>
          </cell>
          <cell r="D472" t="str">
            <v>11</v>
          </cell>
        </row>
        <row r="473">
          <cell r="B473" t="str">
            <v>LKKDOI</v>
          </cell>
          <cell r="C473" t="str">
            <v>Korean</v>
          </cell>
          <cell r="D473" t="str">
            <v>12</v>
          </cell>
        </row>
        <row r="474">
          <cell r="B474" t="str">
            <v>LKKDUI</v>
          </cell>
          <cell r="C474" t="str">
            <v>Korean</v>
          </cell>
          <cell r="D474" t="str">
            <v>12</v>
          </cell>
        </row>
        <row r="475">
          <cell r="B475" t="str">
            <v>LKMCOI</v>
          </cell>
          <cell r="C475" t="str">
            <v>Mandarin</v>
          </cell>
          <cell r="D475" t="str">
            <v>11</v>
          </cell>
        </row>
        <row r="476">
          <cell r="B476" t="str">
            <v>LKMCUI</v>
          </cell>
          <cell r="C476" t="str">
            <v>Mandarin</v>
          </cell>
          <cell r="D476" t="str">
            <v>11</v>
          </cell>
        </row>
        <row r="477">
          <cell r="B477" t="str">
            <v>LKMDOI</v>
          </cell>
          <cell r="C477" t="str">
            <v>Mandarin</v>
          </cell>
          <cell r="D477" t="str">
            <v>12</v>
          </cell>
        </row>
        <row r="478">
          <cell r="B478" t="str">
            <v>LKMDUI</v>
          </cell>
          <cell r="C478" t="str">
            <v>Mandarin</v>
          </cell>
          <cell r="D478" t="str">
            <v>12</v>
          </cell>
        </row>
        <row r="479">
          <cell r="B479" t="str">
            <v>LKNCOI</v>
          </cell>
          <cell r="C479" t="str">
            <v>Nepali</v>
          </cell>
          <cell r="D479" t="str">
            <v>11</v>
          </cell>
        </row>
        <row r="480">
          <cell r="B480" t="str">
            <v>LKNCUI</v>
          </cell>
          <cell r="C480" t="str">
            <v>Nepali</v>
          </cell>
          <cell r="D480" t="str">
            <v>11</v>
          </cell>
        </row>
        <row r="481">
          <cell r="B481" t="str">
            <v>LKNDOI</v>
          </cell>
          <cell r="C481" t="str">
            <v>Nepali</v>
          </cell>
          <cell r="D481" t="str">
            <v>12</v>
          </cell>
        </row>
        <row r="482">
          <cell r="B482" t="str">
            <v>LKNDUI</v>
          </cell>
          <cell r="C482" t="str">
            <v>Nepali</v>
          </cell>
          <cell r="D482" t="str">
            <v>12</v>
          </cell>
        </row>
        <row r="483">
          <cell r="B483" t="str">
            <v>LLDCOI</v>
          </cell>
          <cell r="C483" t="str">
            <v>Danish</v>
          </cell>
          <cell r="D483" t="str">
            <v>11</v>
          </cell>
        </row>
        <row r="484">
          <cell r="B484" t="str">
            <v>LLDCUI</v>
          </cell>
          <cell r="C484" t="str">
            <v>Danish</v>
          </cell>
          <cell r="D484" t="str">
            <v>11</v>
          </cell>
        </row>
        <row r="485">
          <cell r="B485" t="str">
            <v>LLDDOI</v>
          </cell>
          <cell r="C485" t="str">
            <v>Danish</v>
          </cell>
          <cell r="D485" t="str">
            <v>12</v>
          </cell>
        </row>
        <row r="486">
          <cell r="B486" t="str">
            <v>LLDDUI</v>
          </cell>
          <cell r="C486" t="str">
            <v>Danish</v>
          </cell>
          <cell r="D486" t="str">
            <v>12</v>
          </cell>
        </row>
        <row r="487">
          <cell r="B487" t="str">
            <v>LLECOI</v>
          </cell>
          <cell r="C487" t="str">
            <v>Estonian</v>
          </cell>
          <cell r="D487" t="str">
            <v>11</v>
          </cell>
        </row>
        <row r="488">
          <cell r="B488" t="str">
            <v>LLECUI</v>
          </cell>
          <cell r="C488" t="str">
            <v>Estonian</v>
          </cell>
          <cell r="D488" t="str">
            <v>11</v>
          </cell>
        </row>
        <row r="489">
          <cell r="B489" t="str">
            <v>LLEDOI</v>
          </cell>
          <cell r="C489" t="str">
            <v>Estonian</v>
          </cell>
          <cell r="D489" t="str">
            <v>12</v>
          </cell>
        </row>
        <row r="490">
          <cell r="B490" t="str">
            <v>LLEDUI</v>
          </cell>
          <cell r="C490" t="str">
            <v>Estonian</v>
          </cell>
          <cell r="D490" t="str">
            <v>12</v>
          </cell>
        </row>
        <row r="491">
          <cell r="B491" t="str">
            <v>LLFCOI</v>
          </cell>
          <cell r="C491" t="str">
            <v>Finnish</v>
          </cell>
          <cell r="D491" t="str">
            <v>11</v>
          </cell>
        </row>
        <row r="492">
          <cell r="B492" t="str">
            <v>LLFCUI</v>
          </cell>
          <cell r="C492" t="str">
            <v>Finnish</v>
          </cell>
          <cell r="D492" t="str">
            <v>11</v>
          </cell>
        </row>
        <row r="493">
          <cell r="B493" t="str">
            <v>LLFDOI</v>
          </cell>
          <cell r="C493" t="str">
            <v>Finnish</v>
          </cell>
          <cell r="D493" t="str">
            <v>12</v>
          </cell>
        </row>
        <row r="494">
          <cell r="B494" t="str">
            <v>LLFDUI</v>
          </cell>
          <cell r="C494" t="str">
            <v>Finnish</v>
          </cell>
          <cell r="D494" t="str">
            <v>12</v>
          </cell>
        </row>
        <row r="495">
          <cell r="B495" t="str">
            <v>LLICOI</v>
          </cell>
          <cell r="C495" t="str">
            <v>Icelandic</v>
          </cell>
          <cell r="D495" t="str">
            <v>11</v>
          </cell>
        </row>
        <row r="496">
          <cell r="B496" t="str">
            <v>LLICUI</v>
          </cell>
          <cell r="C496" t="str">
            <v>Icelandic</v>
          </cell>
          <cell r="D496" t="str">
            <v>11</v>
          </cell>
        </row>
        <row r="497">
          <cell r="B497" t="str">
            <v>LLIDOI</v>
          </cell>
          <cell r="C497" t="str">
            <v>Icelandic</v>
          </cell>
          <cell r="D497" t="str">
            <v>12</v>
          </cell>
        </row>
        <row r="498">
          <cell r="B498" t="str">
            <v>LLIDUI</v>
          </cell>
          <cell r="C498" t="str">
            <v>Icelandic</v>
          </cell>
          <cell r="D498" t="str">
            <v>12</v>
          </cell>
        </row>
        <row r="499">
          <cell r="B499" t="str">
            <v>LLLCOI</v>
          </cell>
          <cell r="C499" t="str">
            <v>latvian</v>
          </cell>
          <cell r="D499" t="str">
            <v>11</v>
          </cell>
        </row>
        <row r="500">
          <cell r="B500" t="str">
            <v>LLLCUI</v>
          </cell>
          <cell r="C500" t="str">
            <v>latvian</v>
          </cell>
          <cell r="D500" t="str">
            <v>11</v>
          </cell>
        </row>
        <row r="501">
          <cell r="B501" t="str">
            <v>LLLDOI</v>
          </cell>
          <cell r="C501" t="str">
            <v>latvian</v>
          </cell>
          <cell r="D501" t="str">
            <v>12</v>
          </cell>
        </row>
        <row r="502">
          <cell r="B502" t="str">
            <v>LLLDUI</v>
          </cell>
          <cell r="C502" t="str">
            <v>latvian</v>
          </cell>
          <cell r="D502" t="str">
            <v>12</v>
          </cell>
        </row>
        <row r="503">
          <cell r="B503" t="str">
            <v>LLNCOI</v>
          </cell>
          <cell r="C503" t="str">
            <v>Norwegian</v>
          </cell>
          <cell r="D503" t="str">
            <v>11</v>
          </cell>
        </row>
        <row r="504">
          <cell r="B504" t="str">
            <v>LLNCUI</v>
          </cell>
          <cell r="C504" t="str">
            <v>Norwegian</v>
          </cell>
          <cell r="D504" t="str">
            <v>11</v>
          </cell>
        </row>
        <row r="505">
          <cell r="B505" t="str">
            <v>LLNDOI</v>
          </cell>
          <cell r="C505" t="str">
            <v>Norwegian</v>
          </cell>
          <cell r="D505" t="str">
            <v>12</v>
          </cell>
        </row>
        <row r="506">
          <cell r="B506" t="str">
            <v>LLNDUI</v>
          </cell>
          <cell r="C506" t="str">
            <v>Norwegian</v>
          </cell>
          <cell r="D506" t="str">
            <v>12</v>
          </cell>
        </row>
        <row r="507">
          <cell r="B507" t="str">
            <v>LLSCOI</v>
          </cell>
          <cell r="C507" t="str">
            <v>Swedish</v>
          </cell>
          <cell r="D507" t="str">
            <v>11</v>
          </cell>
        </row>
        <row r="508">
          <cell r="B508" t="str">
            <v>LLSCUI</v>
          </cell>
          <cell r="C508" t="str">
            <v>Swedish</v>
          </cell>
          <cell r="D508" t="str">
            <v>11</v>
          </cell>
        </row>
        <row r="509">
          <cell r="B509" t="str">
            <v>LLSDOI</v>
          </cell>
          <cell r="C509" t="str">
            <v>Swedish</v>
          </cell>
          <cell r="D509" t="str">
            <v>12</v>
          </cell>
        </row>
        <row r="510">
          <cell r="B510" t="str">
            <v>LLSDUI</v>
          </cell>
          <cell r="C510" t="str">
            <v>Swedish</v>
          </cell>
          <cell r="D510" t="str">
            <v>12</v>
          </cell>
        </row>
        <row r="511">
          <cell r="B511" t="str">
            <v>LLTCOI</v>
          </cell>
          <cell r="C511" t="str">
            <v>Lithuanian</v>
          </cell>
          <cell r="D511" t="str">
            <v>11</v>
          </cell>
        </row>
        <row r="512">
          <cell r="B512" t="str">
            <v>LLTCUI</v>
          </cell>
          <cell r="C512" t="str">
            <v>Lithuanian</v>
          </cell>
          <cell r="D512" t="str">
            <v>11</v>
          </cell>
        </row>
        <row r="513">
          <cell r="B513" t="str">
            <v>LLTDOI</v>
          </cell>
          <cell r="C513" t="str">
            <v>Lithuanian</v>
          </cell>
          <cell r="D513" t="str">
            <v>12</v>
          </cell>
        </row>
        <row r="514">
          <cell r="B514" t="str">
            <v>LLTDUI</v>
          </cell>
          <cell r="C514" t="str">
            <v>Lithuanian</v>
          </cell>
          <cell r="D514" t="str">
            <v>12</v>
          </cell>
        </row>
        <row r="515">
          <cell r="B515" t="str">
            <v>LNACOI</v>
          </cell>
          <cell r="C515" t="str">
            <v>Cayuga</v>
          </cell>
          <cell r="D515" t="str">
            <v>11</v>
          </cell>
        </row>
        <row r="516">
          <cell r="B516" t="str">
            <v>LNADOI</v>
          </cell>
          <cell r="C516" t="str">
            <v>Cayuga</v>
          </cell>
          <cell r="D516" t="str">
            <v>12</v>
          </cell>
        </row>
        <row r="517">
          <cell r="B517" t="str">
            <v>LNAEOI</v>
          </cell>
          <cell r="C517" t="str">
            <v>Cayuga</v>
          </cell>
          <cell r="D517" t="str">
            <v>12</v>
          </cell>
        </row>
        <row r="518">
          <cell r="B518" t="str">
            <v>LNCCOI</v>
          </cell>
          <cell r="C518" t="str">
            <v>Cree</v>
          </cell>
          <cell r="D518" t="str">
            <v>11</v>
          </cell>
        </row>
        <row r="519">
          <cell r="B519" t="str">
            <v>LNCDOI</v>
          </cell>
          <cell r="C519" t="str">
            <v>Cree</v>
          </cell>
          <cell r="D519" t="str">
            <v>12</v>
          </cell>
        </row>
        <row r="520">
          <cell r="B520" t="str">
            <v>LNCEOI</v>
          </cell>
          <cell r="C520" t="str">
            <v>Cree</v>
          </cell>
          <cell r="D520" t="str">
            <v>12</v>
          </cell>
        </row>
        <row r="521">
          <cell r="B521" t="str">
            <v>LNDCOI</v>
          </cell>
          <cell r="C521" t="str">
            <v>Delaware</v>
          </cell>
          <cell r="D521" t="str">
            <v>11</v>
          </cell>
        </row>
        <row r="522">
          <cell r="B522" t="str">
            <v>LNDDOI</v>
          </cell>
          <cell r="C522" t="str">
            <v>Delaware</v>
          </cell>
          <cell r="D522" t="str">
            <v>12</v>
          </cell>
        </row>
        <row r="523">
          <cell r="B523" t="str">
            <v>LNDEOI</v>
          </cell>
          <cell r="C523" t="str">
            <v>Delaware</v>
          </cell>
          <cell r="D523" t="str">
            <v>12</v>
          </cell>
        </row>
        <row r="524">
          <cell r="B524" t="str">
            <v>LNLCOI</v>
          </cell>
          <cell r="C524" t="str">
            <v>Oji-Cree</v>
          </cell>
          <cell r="D524" t="str">
            <v>11</v>
          </cell>
        </row>
        <row r="525">
          <cell r="B525" t="str">
            <v>LNLDOI</v>
          </cell>
          <cell r="C525" t="str">
            <v>Oji-Cree</v>
          </cell>
          <cell r="D525" t="str">
            <v>12</v>
          </cell>
        </row>
        <row r="526">
          <cell r="B526" t="str">
            <v>LNLEOI</v>
          </cell>
          <cell r="C526" t="str">
            <v>Oji-Cree</v>
          </cell>
          <cell r="D526" t="str">
            <v>12</v>
          </cell>
        </row>
        <row r="527">
          <cell r="B527" t="str">
            <v>LNMCOI</v>
          </cell>
          <cell r="C527" t="str">
            <v>Mohawk</v>
          </cell>
          <cell r="D527" t="str">
            <v>11</v>
          </cell>
        </row>
        <row r="528">
          <cell r="B528" t="str">
            <v>LMNDOI</v>
          </cell>
          <cell r="C528" t="str">
            <v>Mohawk</v>
          </cell>
          <cell r="D528" t="str">
            <v>12</v>
          </cell>
        </row>
        <row r="529">
          <cell r="B529" t="str">
            <v>LMNEOI</v>
          </cell>
          <cell r="C529" t="str">
            <v>Mohawk</v>
          </cell>
          <cell r="D529" t="str">
            <v>12</v>
          </cell>
        </row>
        <row r="530">
          <cell r="B530" t="str">
            <v>LNNCOI</v>
          </cell>
          <cell r="C530" t="str">
            <v>Oneida</v>
          </cell>
          <cell r="D530" t="str">
            <v>11</v>
          </cell>
        </row>
        <row r="531">
          <cell r="B531" t="str">
            <v>LNNDOI</v>
          </cell>
          <cell r="C531" t="str">
            <v>Oneida</v>
          </cell>
          <cell r="D531" t="str">
            <v>12</v>
          </cell>
        </row>
        <row r="532">
          <cell r="B532" t="str">
            <v>LNNEOI</v>
          </cell>
          <cell r="C532" t="str">
            <v>Oneida</v>
          </cell>
          <cell r="D532" t="str">
            <v>12</v>
          </cell>
        </row>
        <row r="533">
          <cell r="B533" t="str">
            <v>LNOCOI</v>
          </cell>
          <cell r="C533" t="str">
            <v>ojibwe</v>
          </cell>
          <cell r="D533" t="str">
            <v>11</v>
          </cell>
        </row>
        <row r="534">
          <cell r="B534" t="str">
            <v>LNODOI</v>
          </cell>
          <cell r="C534" t="str">
            <v>ojibwe</v>
          </cell>
          <cell r="D534" t="str">
            <v>12</v>
          </cell>
        </row>
        <row r="535">
          <cell r="B535" t="str">
            <v>LNOEOI</v>
          </cell>
          <cell r="C535" t="str">
            <v>ojibwe</v>
          </cell>
          <cell r="D535" t="str">
            <v>12</v>
          </cell>
        </row>
        <row r="536">
          <cell r="B536" t="str">
            <v>LPBCOI</v>
          </cell>
          <cell r="C536" t="str">
            <v>Bahasa Malaysian</v>
          </cell>
          <cell r="D536" t="str">
            <v>11</v>
          </cell>
        </row>
        <row r="537">
          <cell r="B537" t="str">
            <v>LPBCUI</v>
          </cell>
          <cell r="C537" t="str">
            <v>Bahasa Malaysian</v>
          </cell>
          <cell r="D537" t="str">
            <v>11</v>
          </cell>
        </row>
        <row r="538">
          <cell r="B538" t="str">
            <v>LPBDOI</v>
          </cell>
          <cell r="C538" t="str">
            <v>Bahasa Malaysian</v>
          </cell>
          <cell r="D538" t="str">
            <v>12</v>
          </cell>
        </row>
        <row r="539">
          <cell r="B539" t="str">
            <v>LPBDUI</v>
          </cell>
          <cell r="C539" t="str">
            <v>Bahasa Malaysian</v>
          </cell>
          <cell r="D539" t="str">
            <v>12</v>
          </cell>
        </row>
        <row r="540">
          <cell r="B540" t="str">
            <v>LPDCOI</v>
          </cell>
          <cell r="C540" t="str">
            <v>Burmese</v>
          </cell>
          <cell r="D540" t="str">
            <v>11</v>
          </cell>
        </row>
        <row r="541">
          <cell r="B541" t="str">
            <v>LPDCUI</v>
          </cell>
          <cell r="C541" t="str">
            <v>Burmese</v>
          </cell>
          <cell r="D541" t="str">
            <v>11</v>
          </cell>
        </row>
        <row r="542">
          <cell r="B542" t="str">
            <v>LPDDOI</v>
          </cell>
          <cell r="C542" t="str">
            <v>Burmese</v>
          </cell>
          <cell r="D542" t="str">
            <v>12</v>
          </cell>
        </row>
        <row r="543">
          <cell r="B543" t="str">
            <v>LPDDUI</v>
          </cell>
          <cell r="C543" t="str">
            <v>Burmese</v>
          </cell>
          <cell r="D543" t="str">
            <v>12</v>
          </cell>
        </row>
        <row r="544">
          <cell r="B544" t="str">
            <v>LPHCOI</v>
          </cell>
          <cell r="C544" t="str">
            <v>Hmong</v>
          </cell>
          <cell r="D544" t="str">
            <v>11</v>
          </cell>
        </row>
        <row r="545">
          <cell r="B545" t="str">
            <v>LPHCUI</v>
          </cell>
          <cell r="C545" t="str">
            <v>Hmong</v>
          </cell>
          <cell r="D545" t="str">
            <v>11</v>
          </cell>
        </row>
        <row r="546">
          <cell r="B546" t="str">
            <v>LPHDOI</v>
          </cell>
          <cell r="C546" t="str">
            <v>Hmong</v>
          </cell>
          <cell r="D546" t="str">
            <v>12</v>
          </cell>
        </row>
        <row r="547">
          <cell r="B547" t="str">
            <v>LPHDUI</v>
          </cell>
          <cell r="C547" t="str">
            <v>Hmong</v>
          </cell>
          <cell r="D547" t="str">
            <v>12</v>
          </cell>
        </row>
        <row r="548">
          <cell r="B548" t="str">
            <v>LPICOI</v>
          </cell>
          <cell r="C548" t="str">
            <v>Karen</v>
          </cell>
          <cell r="D548" t="str">
            <v>11</v>
          </cell>
        </row>
        <row r="549">
          <cell r="B549" t="str">
            <v>LPICUI</v>
          </cell>
          <cell r="C549" t="str">
            <v>Karen</v>
          </cell>
          <cell r="D549" t="str">
            <v>11</v>
          </cell>
        </row>
        <row r="550">
          <cell r="B550" t="str">
            <v>LPIDOI</v>
          </cell>
          <cell r="C550" t="str">
            <v>Karen</v>
          </cell>
          <cell r="D550" t="str">
            <v>12</v>
          </cell>
        </row>
        <row r="551">
          <cell r="B551" t="str">
            <v>LPIDUI</v>
          </cell>
          <cell r="C551" t="str">
            <v>Karen</v>
          </cell>
          <cell r="D551" t="str">
            <v>12</v>
          </cell>
        </row>
        <row r="552">
          <cell r="B552" t="str">
            <v>LPKCOI</v>
          </cell>
          <cell r="C552" t="str">
            <v>Khmer</v>
          </cell>
          <cell r="D552" t="str">
            <v>11</v>
          </cell>
        </row>
        <row r="553">
          <cell r="B553" t="str">
            <v>LPKCUI</v>
          </cell>
          <cell r="C553" t="str">
            <v>khmer</v>
          </cell>
          <cell r="D553" t="str">
            <v>11</v>
          </cell>
        </row>
        <row r="554">
          <cell r="B554" t="str">
            <v>LPKDOI</v>
          </cell>
          <cell r="C554" t="str">
            <v>khmer</v>
          </cell>
          <cell r="D554" t="str">
            <v>12</v>
          </cell>
        </row>
        <row r="555">
          <cell r="B555" t="str">
            <v>LPKDUI</v>
          </cell>
          <cell r="C555" t="str">
            <v>khmer</v>
          </cell>
          <cell r="D555" t="str">
            <v>12</v>
          </cell>
        </row>
        <row r="556">
          <cell r="B556" t="str">
            <v>LPLCOI</v>
          </cell>
          <cell r="C556" t="str">
            <v>Lao</v>
          </cell>
          <cell r="D556" t="str">
            <v>11</v>
          </cell>
        </row>
        <row r="557">
          <cell r="B557" t="str">
            <v>LPLCUI</v>
          </cell>
          <cell r="C557" t="str">
            <v>Lao</v>
          </cell>
          <cell r="D557" t="str">
            <v>11</v>
          </cell>
        </row>
        <row r="558">
          <cell r="B558" t="str">
            <v>LPLDOI</v>
          </cell>
          <cell r="C558" t="str">
            <v>Lao</v>
          </cell>
          <cell r="D558" t="str">
            <v>12</v>
          </cell>
        </row>
        <row r="559">
          <cell r="B559" t="str">
            <v>LPLDUI</v>
          </cell>
          <cell r="C559" t="str">
            <v>Lao</v>
          </cell>
          <cell r="D559" t="str">
            <v>12</v>
          </cell>
        </row>
        <row r="560">
          <cell r="B560" t="str">
            <v>LPMCOI</v>
          </cell>
          <cell r="C560" t="str">
            <v>Mien</v>
          </cell>
          <cell r="D560" t="str">
            <v>11</v>
          </cell>
        </row>
        <row r="561">
          <cell r="B561" t="str">
            <v>LPMCUI</v>
          </cell>
          <cell r="C561" t="str">
            <v>Mien</v>
          </cell>
          <cell r="D561" t="str">
            <v>11</v>
          </cell>
        </row>
        <row r="562">
          <cell r="B562" t="str">
            <v>LPMDOI</v>
          </cell>
          <cell r="C562" t="str">
            <v>Mien</v>
          </cell>
          <cell r="D562" t="str">
            <v>12</v>
          </cell>
        </row>
        <row r="563">
          <cell r="B563" t="str">
            <v>LPMDUI</v>
          </cell>
          <cell r="C563" t="str">
            <v>Mien</v>
          </cell>
          <cell r="D563" t="str">
            <v>12</v>
          </cell>
        </row>
        <row r="564">
          <cell r="B564" t="str">
            <v>LPPCOI</v>
          </cell>
          <cell r="C564" t="str">
            <v>Pilipino</v>
          </cell>
          <cell r="D564" t="str">
            <v>11</v>
          </cell>
        </row>
        <row r="565">
          <cell r="B565" t="str">
            <v>LPPCUI</v>
          </cell>
          <cell r="C565" t="str">
            <v>Pilipino</v>
          </cell>
          <cell r="D565" t="str">
            <v>11</v>
          </cell>
        </row>
        <row r="566">
          <cell r="B566" t="str">
            <v>LPPDOI</v>
          </cell>
          <cell r="C566" t="str">
            <v>Pilipino</v>
          </cell>
          <cell r="D566" t="str">
            <v>12</v>
          </cell>
        </row>
        <row r="567">
          <cell r="B567" t="str">
            <v>LPPDUI</v>
          </cell>
          <cell r="C567" t="str">
            <v>Pilipino</v>
          </cell>
          <cell r="D567" t="str">
            <v>12</v>
          </cell>
        </row>
        <row r="568">
          <cell r="B568" t="str">
            <v>LPTCOI</v>
          </cell>
          <cell r="C568" t="str">
            <v>Thai</v>
          </cell>
          <cell r="D568" t="str">
            <v>11</v>
          </cell>
        </row>
        <row r="569">
          <cell r="B569" t="str">
            <v>LPTCUI</v>
          </cell>
          <cell r="C569" t="str">
            <v>Thai</v>
          </cell>
          <cell r="D569" t="str">
            <v>11</v>
          </cell>
        </row>
        <row r="570">
          <cell r="B570" t="str">
            <v>LPTDOI</v>
          </cell>
          <cell r="C570" t="str">
            <v>Thai</v>
          </cell>
          <cell r="D570" t="str">
            <v>12</v>
          </cell>
        </row>
        <row r="571">
          <cell r="B571" t="str">
            <v>LPTDUI</v>
          </cell>
          <cell r="C571" t="str">
            <v>Thai</v>
          </cell>
          <cell r="D571" t="str">
            <v>12</v>
          </cell>
        </row>
        <row r="572">
          <cell r="B572" t="str">
            <v>LPVCOI</v>
          </cell>
          <cell r="C572" t="str">
            <v>Vietnamese</v>
          </cell>
          <cell r="D572" t="str">
            <v>11</v>
          </cell>
        </row>
        <row r="573">
          <cell r="B573" t="str">
            <v>LPVCUI</v>
          </cell>
          <cell r="C573" t="str">
            <v>Vietnamese</v>
          </cell>
          <cell r="D573" t="str">
            <v>11</v>
          </cell>
        </row>
        <row r="574">
          <cell r="B574" t="str">
            <v>LPVDOI</v>
          </cell>
          <cell r="C574" t="str">
            <v>Vietnamese</v>
          </cell>
          <cell r="D574" t="str">
            <v>12</v>
          </cell>
        </row>
        <row r="575">
          <cell r="B575" t="str">
            <v>LPVDUI</v>
          </cell>
          <cell r="C575" t="str">
            <v>Vietnamese</v>
          </cell>
          <cell r="D575" t="str">
            <v>12</v>
          </cell>
        </row>
        <row r="576">
          <cell r="B576" t="str">
            <v>LRCCOI</v>
          </cell>
          <cell r="C576" t="str">
            <v>Czech</v>
          </cell>
          <cell r="D576" t="str">
            <v>11</v>
          </cell>
        </row>
        <row r="577">
          <cell r="B577" t="str">
            <v>LRCCUI</v>
          </cell>
          <cell r="C577" t="str">
            <v>Czech</v>
          </cell>
          <cell r="D577" t="str">
            <v>11</v>
          </cell>
        </row>
        <row r="578">
          <cell r="B578" t="str">
            <v>LRCDOI</v>
          </cell>
          <cell r="C578" t="str">
            <v>Czech</v>
          </cell>
          <cell r="D578" t="str">
            <v>12</v>
          </cell>
        </row>
        <row r="579">
          <cell r="B579" t="str">
            <v>LRCDUI</v>
          </cell>
          <cell r="C579" t="str">
            <v>Czech</v>
          </cell>
          <cell r="D579" t="str">
            <v>12</v>
          </cell>
        </row>
        <row r="580">
          <cell r="B580" t="str">
            <v>LRHCOI</v>
          </cell>
          <cell r="C580" t="str">
            <v>Hungarian</v>
          </cell>
          <cell r="D580" t="str">
            <v>11</v>
          </cell>
        </row>
        <row r="581">
          <cell r="B581" t="str">
            <v>LRHCUI</v>
          </cell>
          <cell r="C581" t="str">
            <v>Hungarian</v>
          </cell>
          <cell r="D581" t="str">
            <v>11</v>
          </cell>
        </row>
        <row r="582">
          <cell r="B582" t="str">
            <v>LRHDOI</v>
          </cell>
          <cell r="C582" t="str">
            <v>Hungarian</v>
          </cell>
          <cell r="D582" t="str">
            <v>12</v>
          </cell>
        </row>
        <row r="583">
          <cell r="B583" t="str">
            <v>LRHDUI</v>
          </cell>
          <cell r="C583" t="str">
            <v>Hungarian</v>
          </cell>
          <cell r="D583" t="str">
            <v>12</v>
          </cell>
        </row>
        <row r="584">
          <cell r="B584" t="str">
            <v>LROCOI</v>
          </cell>
          <cell r="C584" t="str">
            <v>Romanian</v>
          </cell>
          <cell r="D584" t="str">
            <v>11</v>
          </cell>
        </row>
        <row r="585">
          <cell r="B585" t="str">
            <v>LROCUI</v>
          </cell>
          <cell r="C585" t="str">
            <v>Romanian</v>
          </cell>
          <cell r="D585" t="str">
            <v>11</v>
          </cell>
        </row>
        <row r="586">
          <cell r="B586" t="str">
            <v>LRODOI</v>
          </cell>
          <cell r="C586" t="str">
            <v>Romanian</v>
          </cell>
          <cell r="D586" t="str">
            <v>12</v>
          </cell>
        </row>
        <row r="587">
          <cell r="B587" t="str">
            <v>LRODUI</v>
          </cell>
          <cell r="C587" t="str">
            <v>Romanian</v>
          </cell>
          <cell r="D587" t="str">
            <v>12</v>
          </cell>
        </row>
        <row r="588">
          <cell r="B588" t="str">
            <v>LRPCOI</v>
          </cell>
          <cell r="C588" t="str">
            <v>Polish</v>
          </cell>
          <cell r="D588" t="str">
            <v>11</v>
          </cell>
        </row>
        <row r="589">
          <cell r="B589" t="str">
            <v>LRPCUI</v>
          </cell>
          <cell r="C589" t="str">
            <v>Polish</v>
          </cell>
          <cell r="D589" t="str">
            <v>11</v>
          </cell>
        </row>
        <row r="590">
          <cell r="B590" t="str">
            <v>LRPDOI</v>
          </cell>
          <cell r="C590" t="str">
            <v>Polish</v>
          </cell>
          <cell r="D590" t="str">
            <v>12</v>
          </cell>
        </row>
        <row r="591">
          <cell r="B591" t="str">
            <v>LRPDUI</v>
          </cell>
          <cell r="C591" t="str">
            <v>Polish</v>
          </cell>
          <cell r="D591" t="str">
            <v>12</v>
          </cell>
        </row>
        <row r="592">
          <cell r="B592" t="str">
            <v>LRRCOI</v>
          </cell>
          <cell r="C592" t="str">
            <v>Russian</v>
          </cell>
          <cell r="D592" t="str">
            <v>11</v>
          </cell>
        </row>
        <row r="593">
          <cell r="B593" t="str">
            <v>LRRCUI</v>
          </cell>
          <cell r="C593" t="str">
            <v>Russian</v>
          </cell>
          <cell r="D593" t="str">
            <v>11</v>
          </cell>
        </row>
        <row r="594">
          <cell r="B594" t="str">
            <v>LRRDOI</v>
          </cell>
          <cell r="C594" t="str">
            <v>Russian</v>
          </cell>
          <cell r="D594" t="str">
            <v>12</v>
          </cell>
        </row>
        <row r="595">
          <cell r="B595" t="str">
            <v>LRRDUI</v>
          </cell>
          <cell r="C595" t="str">
            <v>Russian</v>
          </cell>
          <cell r="D595" t="str">
            <v>12</v>
          </cell>
        </row>
        <row r="596">
          <cell r="B596" t="str">
            <v>LRSCOI</v>
          </cell>
          <cell r="C596" t="str">
            <v>Slovak</v>
          </cell>
          <cell r="D596" t="str">
            <v>11</v>
          </cell>
        </row>
        <row r="597">
          <cell r="B597" t="str">
            <v>LRSCUI</v>
          </cell>
          <cell r="C597" t="str">
            <v>Slovak</v>
          </cell>
          <cell r="D597" t="str">
            <v>11</v>
          </cell>
        </row>
        <row r="598">
          <cell r="B598" t="str">
            <v>LRSDOI</v>
          </cell>
          <cell r="C598" t="str">
            <v>Slovak</v>
          </cell>
          <cell r="D598" t="str">
            <v>12</v>
          </cell>
        </row>
        <row r="599">
          <cell r="B599" t="str">
            <v>LRSDUI</v>
          </cell>
          <cell r="C599" t="str">
            <v>Slovak</v>
          </cell>
          <cell r="D599" t="str">
            <v>12</v>
          </cell>
        </row>
        <row r="600">
          <cell r="B600" t="str">
            <v>LRUCOI</v>
          </cell>
          <cell r="C600" t="str">
            <v>Ukranian</v>
          </cell>
          <cell r="D600" t="str">
            <v>11</v>
          </cell>
        </row>
        <row r="601">
          <cell r="B601" t="str">
            <v>LRUCUI</v>
          </cell>
          <cell r="C601" t="str">
            <v>Ukranian</v>
          </cell>
          <cell r="D601" t="str">
            <v>11</v>
          </cell>
        </row>
        <row r="602">
          <cell r="B602" t="str">
            <v>LRUDOI</v>
          </cell>
          <cell r="C602" t="str">
            <v>Ukranian</v>
          </cell>
          <cell r="D602" t="str">
            <v>12</v>
          </cell>
        </row>
        <row r="603">
          <cell r="B603" t="str">
            <v>LRUDUI</v>
          </cell>
          <cell r="C603" t="str">
            <v>Ukranian</v>
          </cell>
          <cell r="D603" t="str">
            <v>12</v>
          </cell>
        </row>
        <row r="604">
          <cell r="B604" t="str">
            <v>LVGCUI</v>
          </cell>
          <cell r="C604" t="str">
            <v>Ancient Greek Level 3</v>
          </cell>
          <cell r="D604" t="str">
            <v>11</v>
          </cell>
        </row>
        <row r="605">
          <cell r="B605" t="str">
            <v>LVGDUI</v>
          </cell>
          <cell r="C605" t="str">
            <v xml:space="preserve">Ancient Greek </v>
          </cell>
          <cell r="D605" t="str">
            <v>12</v>
          </cell>
        </row>
        <row r="606">
          <cell r="B606" t="str">
            <v>LVLCUI</v>
          </cell>
          <cell r="C606" t="str">
            <v>Latin Level 3</v>
          </cell>
          <cell r="D606" t="str">
            <v>11</v>
          </cell>
        </row>
        <row r="607">
          <cell r="B607" t="str">
            <v>LVLDUI</v>
          </cell>
          <cell r="C607" t="str">
            <v>Latin</v>
          </cell>
          <cell r="D607" t="str">
            <v>12</v>
          </cell>
        </row>
        <row r="608">
          <cell r="B608" t="str">
            <v>LVV4UI</v>
          </cell>
          <cell r="C608" t="str">
            <v>Classical Civilization</v>
          </cell>
          <cell r="D608" t="str">
            <v>12</v>
          </cell>
        </row>
        <row r="609">
          <cell r="B609" t="str">
            <v>LWCCOI</v>
          </cell>
          <cell r="C609" t="str">
            <v>Gaelic</v>
          </cell>
          <cell r="D609" t="str">
            <v>11</v>
          </cell>
        </row>
        <row r="610">
          <cell r="B610" t="str">
            <v>LWCCUI</v>
          </cell>
          <cell r="C610" t="str">
            <v>Gaelic</v>
          </cell>
          <cell r="D610" t="str">
            <v>11</v>
          </cell>
        </row>
        <row r="611">
          <cell r="B611" t="str">
            <v>LWCDOI</v>
          </cell>
          <cell r="C611" t="str">
            <v>Gaelic</v>
          </cell>
          <cell r="D611" t="str">
            <v>12</v>
          </cell>
        </row>
        <row r="612">
          <cell r="B612" t="str">
            <v>LWCDUI</v>
          </cell>
          <cell r="C612" t="str">
            <v>Gaelic</v>
          </cell>
          <cell r="D612" t="str">
            <v>12</v>
          </cell>
        </row>
        <row r="613">
          <cell r="B613" t="str">
            <v>LWDCOI</v>
          </cell>
          <cell r="C613" t="str">
            <v>Dutch</v>
          </cell>
          <cell r="D613" t="str">
            <v>11</v>
          </cell>
        </row>
        <row r="614">
          <cell r="B614" t="str">
            <v>LWDCUI</v>
          </cell>
          <cell r="C614" t="str">
            <v>Dutch</v>
          </cell>
          <cell r="D614" t="str">
            <v>11</v>
          </cell>
        </row>
        <row r="615">
          <cell r="B615" t="str">
            <v>LWDDOI</v>
          </cell>
          <cell r="C615" t="str">
            <v>Dutch</v>
          </cell>
          <cell r="D615" t="str">
            <v>12</v>
          </cell>
        </row>
        <row r="616">
          <cell r="B616" t="str">
            <v>LWDDUI</v>
          </cell>
          <cell r="C616" t="str">
            <v>Dutch</v>
          </cell>
          <cell r="D616" t="str">
            <v>12</v>
          </cell>
        </row>
        <row r="617">
          <cell r="B617" t="str">
            <v>LWDCOI</v>
          </cell>
          <cell r="C617" t="str">
            <v>German</v>
          </cell>
          <cell r="D617" t="str">
            <v>11</v>
          </cell>
        </row>
        <row r="618">
          <cell r="B618" t="str">
            <v>LWDCUI</v>
          </cell>
          <cell r="C618" t="str">
            <v>German</v>
          </cell>
          <cell r="D618" t="str">
            <v>11</v>
          </cell>
        </row>
        <row r="619">
          <cell r="B619" t="str">
            <v>LWDDOI</v>
          </cell>
          <cell r="C619" t="str">
            <v>German</v>
          </cell>
          <cell r="D619" t="str">
            <v>12</v>
          </cell>
        </row>
        <row r="620">
          <cell r="B620" t="str">
            <v>LWDDUI</v>
          </cell>
          <cell r="C620" t="str">
            <v>German</v>
          </cell>
          <cell r="D620" t="str">
            <v>12</v>
          </cell>
        </row>
        <row r="621">
          <cell r="B621" t="str">
            <v>LWICOI</v>
          </cell>
          <cell r="C621" t="str">
            <v>Italian</v>
          </cell>
          <cell r="D621" t="str">
            <v>11</v>
          </cell>
        </row>
        <row r="622">
          <cell r="B622" t="str">
            <v>LWICUI</v>
          </cell>
          <cell r="C622" t="str">
            <v>Italian</v>
          </cell>
          <cell r="D622" t="str">
            <v>11</v>
          </cell>
        </row>
        <row r="623">
          <cell r="B623" t="str">
            <v>LWIDOI</v>
          </cell>
          <cell r="C623" t="str">
            <v>Italian</v>
          </cell>
          <cell r="D623" t="str">
            <v>12</v>
          </cell>
        </row>
        <row r="624">
          <cell r="B624" t="str">
            <v>LWIDUI</v>
          </cell>
          <cell r="C624" t="str">
            <v>Italian</v>
          </cell>
          <cell r="D624" t="str">
            <v>12</v>
          </cell>
        </row>
        <row r="625">
          <cell r="B625" t="str">
            <v>LWPCOI</v>
          </cell>
          <cell r="C625" t="str">
            <v>Portuguese</v>
          </cell>
          <cell r="D625" t="str">
            <v>11</v>
          </cell>
        </row>
        <row r="626">
          <cell r="B626" t="str">
            <v>LWPCUI</v>
          </cell>
          <cell r="C626" t="str">
            <v>Portuguese</v>
          </cell>
          <cell r="D626" t="str">
            <v>11</v>
          </cell>
        </row>
        <row r="627">
          <cell r="B627" t="str">
            <v>LWPDOI</v>
          </cell>
          <cell r="C627" t="str">
            <v>Portuguese</v>
          </cell>
          <cell r="D627" t="str">
            <v>12</v>
          </cell>
        </row>
        <row r="628">
          <cell r="B628" t="str">
            <v>LWPDUI</v>
          </cell>
          <cell r="C628" t="str">
            <v>Portuguese</v>
          </cell>
          <cell r="D628" t="str">
            <v>12</v>
          </cell>
        </row>
        <row r="629">
          <cell r="B629" t="str">
            <v>LWSCOI</v>
          </cell>
          <cell r="C629" t="str">
            <v>Spanish</v>
          </cell>
          <cell r="D629" t="str">
            <v>11</v>
          </cell>
        </row>
        <row r="630">
          <cell r="B630" t="str">
            <v>LWSCUI</v>
          </cell>
          <cell r="C630" t="str">
            <v>Spanish</v>
          </cell>
          <cell r="D630" t="str">
            <v>11</v>
          </cell>
        </row>
        <row r="631">
          <cell r="B631" t="str">
            <v>LWSDOI</v>
          </cell>
          <cell r="C631" t="str">
            <v>Spanish</v>
          </cell>
          <cell r="D631" t="str">
            <v>12</v>
          </cell>
        </row>
        <row r="632">
          <cell r="B632" t="str">
            <v>LWSDUI</v>
          </cell>
          <cell r="C632" t="str">
            <v>Spanish</v>
          </cell>
          <cell r="D632" t="str">
            <v>12</v>
          </cell>
        </row>
        <row r="633">
          <cell r="B633" t="str">
            <v>LWYCOI</v>
          </cell>
          <cell r="C633" t="str">
            <v>Yiddish</v>
          </cell>
          <cell r="D633" t="str">
            <v>11</v>
          </cell>
        </row>
        <row r="634">
          <cell r="B634" t="str">
            <v>LWYCUI</v>
          </cell>
          <cell r="C634" t="str">
            <v>Yiddish</v>
          </cell>
          <cell r="D634" t="str">
            <v>11</v>
          </cell>
        </row>
        <row r="635">
          <cell r="B635" t="str">
            <v>LWYDOI</v>
          </cell>
          <cell r="C635" t="str">
            <v>Yiddish</v>
          </cell>
          <cell r="D635" t="str">
            <v>12</v>
          </cell>
        </row>
        <row r="636">
          <cell r="B636" t="str">
            <v>LWYDUI</v>
          </cell>
          <cell r="C636" t="str">
            <v>Yiddish</v>
          </cell>
          <cell r="D636" t="str">
            <v>12</v>
          </cell>
        </row>
        <row r="637">
          <cell r="B637" t="str">
            <v>LYACOI</v>
          </cell>
          <cell r="C637" t="str">
            <v>Arabic</v>
          </cell>
          <cell r="D637" t="str">
            <v>11</v>
          </cell>
        </row>
        <row r="638">
          <cell r="B638" t="str">
            <v>LYACUI</v>
          </cell>
          <cell r="C638" t="str">
            <v>Arabic</v>
          </cell>
          <cell r="D638" t="str">
            <v>11</v>
          </cell>
        </row>
        <row r="639">
          <cell r="B639" t="str">
            <v>LYADOI</v>
          </cell>
          <cell r="C639" t="str">
            <v>Arabic</v>
          </cell>
          <cell r="D639" t="str">
            <v>12</v>
          </cell>
        </row>
        <row r="640">
          <cell r="B640" t="str">
            <v>LYADUI</v>
          </cell>
          <cell r="C640" t="str">
            <v>Arabic</v>
          </cell>
          <cell r="D640" t="str">
            <v>12</v>
          </cell>
        </row>
        <row r="641">
          <cell r="B641" t="str">
            <v>LYDCOI</v>
          </cell>
          <cell r="C641" t="str">
            <v>Dari</v>
          </cell>
          <cell r="D641" t="str">
            <v>11</v>
          </cell>
        </row>
        <row r="642">
          <cell r="B642" t="str">
            <v>LYDCUI</v>
          </cell>
          <cell r="C642" t="str">
            <v>Dari</v>
          </cell>
          <cell r="D642" t="str">
            <v>11</v>
          </cell>
        </row>
        <row r="643">
          <cell r="B643" t="str">
            <v>LYDDOI</v>
          </cell>
          <cell r="C643" t="str">
            <v>Dari</v>
          </cell>
          <cell r="D643" t="str">
            <v>12</v>
          </cell>
        </row>
        <row r="644">
          <cell r="B644" t="str">
            <v>LYDDUI</v>
          </cell>
          <cell r="C644" t="str">
            <v>Dari</v>
          </cell>
          <cell r="D644" t="str">
            <v>12</v>
          </cell>
        </row>
        <row r="645">
          <cell r="B645" t="str">
            <v>LYFCOI</v>
          </cell>
          <cell r="C645" t="str">
            <v>Persian (Farsi)</v>
          </cell>
          <cell r="D645" t="str">
            <v>11</v>
          </cell>
        </row>
        <row r="646">
          <cell r="B646" t="str">
            <v>LYFCUI</v>
          </cell>
          <cell r="C646" t="str">
            <v>Persian (Farsi)</v>
          </cell>
          <cell r="D646" t="str">
            <v>11</v>
          </cell>
        </row>
        <row r="647">
          <cell r="B647" t="str">
            <v>LYFDOI</v>
          </cell>
          <cell r="C647" t="str">
            <v>Persian (Farsi)</v>
          </cell>
          <cell r="D647" t="str">
            <v>12</v>
          </cell>
        </row>
        <row r="648">
          <cell r="B648" t="str">
            <v>LYFDUI</v>
          </cell>
          <cell r="C648" t="str">
            <v>Persian (Farsi)</v>
          </cell>
          <cell r="D648" t="str">
            <v>12</v>
          </cell>
        </row>
        <row r="649">
          <cell r="B649" t="str">
            <v>LYHCOI</v>
          </cell>
          <cell r="C649" t="str">
            <v>Hebrew</v>
          </cell>
          <cell r="D649" t="str">
            <v>11</v>
          </cell>
        </row>
        <row r="650">
          <cell r="B650" t="str">
            <v>LYHCUI</v>
          </cell>
          <cell r="C650" t="str">
            <v>Hebrew</v>
          </cell>
          <cell r="D650" t="str">
            <v>11</v>
          </cell>
        </row>
        <row r="651">
          <cell r="B651" t="str">
            <v>LYHDOI</v>
          </cell>
          <cell r="C651" t="str">
            <v>Hebrew</v>
          </cell>
          <cell r="D651" t="str">
            <v>12</v>
          </cell>
        </row>
        <row r="652">
          <cell r="B652" t="str">
            <v>LYHDUI</v>
          </cell>
          <cell r="C652" t="str">
            <v>Hebrew</v>
          </cell>
          <cell r="D652" t="str">
            <v>12</v>
          </cell>
        </row>
        <row r="653">
          <cell r="B653" t="str">
            <v>LYKCOI</v>
          </cell>
          <cell r="C653" t="str">
            <v>Kurdish</v>
          </cell>
          <cell r="D653" t="str">
            <v>11</v>
          </cell>
        </row>
        <row r="654">
          <cell r="B654" t="str">
            <v>LYKCUI</v>
          </cell>
          <cell r="C654" t="str">
            <v>Kurdish</v>
          </cell>
          <cell r="D654" t="str">
            <v>11</v>
          </cell>
        </row>
        <row r="655">
          <cell r="B655" t="str">
            <v>LYKDOI</v>
          </cell>
          <cell r="C655" t="str">
            <v>Kurdish</v>
          </cell>
          <cell r="D655" t="str">
            <v>12</v>
          </cell>
        </row>
        <row r="656">
          <cell r="B656" t="str">
            <v>LYKDUI</v>
          </cell>
          <cell r="C656" t="str">
            <v>Kurdish</v>
          </cell>
          <cell r="D656" t="str">
            <v>12</v>
          </cell>
        </row>
        <row r="657">
          <cell r="B657" t="str">
            <v>LYPCOI</v>
          </cell>
          <cell r="C657" t="str">
            <v>Pushtu</v>
          </cell>
          <cell r="D657" t="str">
            <v>11</v>
          </cell>
        </row>
        <row r="658">
          <cell r="B658" t="str">
            <v>LYPCUI</v>
          </cell>
          <cell r="C658" t="str">
            <v>Pushtu</v>
          </cell>
          <cell r="D658" t="str">
            <v>11</v>
          </cell>
        </row>
        <row r="659">
          <cell r="B659" t="str">
            <v>LYPDOI</v>
          </cell>
          <cell r="C659" t="str">
            <v>Pushtu</v>
          </cell>
          <cell r="D659" t="str">
            <v>12</v>
          </cell>
        </row>
        <row r="660">
          <cell r="B660" t="str">
            <v>LYPDUI</v>
          </cell>
          <cell r="C660" t="str">
            <v>Pushtu</v>
          </cell>
          <cell r="D660" t="str">
            <v>2</v>
          </cell>
        </row>
        <row r="661">
          <cell r="B661" t="str">
            <v>LYRCOI</v>
          </cell>
          <cell r="C661" t="str">
            <v>Armenian</v>
          </cell>
          <cell r="D661" t="str">
            <v>11</v>
          </cell>
        </row>
        <row r="662">
          <cell r="B662" t="str">
            <v>LYRCUI</v>
          </cell>
          <cell r="C662" t="str">
            <v>Armenian</v>
          </cell>
          <cell r="D662" t="str">
            <v>11</v>
          </cell>
        </row>
        <row r="663">
          <cell r="B663" t="str">
            <v>LYRDOI</v>
          </cell>
          <cell r="C663" t="str">
            <v>Armenian</v>
          </cell>
          <cell r="D663" t="str">
            <v>12</v>
          </cell>
        </row>
        <row r="664">
          <cell r="B664" t="str">
            <v>LYRDUI</v>
          </cell>
          <cell r="C664" t="str">
            <v>Armenian</v>
          </cell>
          <cell r="D664" t="str">
            <v>12</v>
          </cell>
        </row>
        <row r="665">
          <cell r="B665" t="str">
            <v>LYSCOI</v>
          </cell>
          <cell r="C665" t="str">
            <v>Assyrian</v>
          </cell>
          <cell r="D665" t="str">
            <v>11</v>
          </cell>
        </row>
        <row r="666">
          <cell r="B666" t="str">
            <v>LYSCUI</v>
          </cell>
          <cell r="C666" t="str">
            <v>Assyrian</v>
          </cell>
          <cell r="D666" t="str">
            <v>11</v>
          </cell>
        </row>
        <row r="667">
          <cell r="B667" t="str">
            <v>LYSDOI</v>
          </cell>
          <cell r="C667" t="str">
            <v>Assyrian</v>
          </cell>
          <cell r="D667" t="str">
            <v>12</v>
          </cell>
        </row>
        <row r="668">
          <cell r="B668" t="str">
            <v>LYSDUI</v>
          </cell>
          <cell r="C668" t="str">
            <v>Assyrian</v>
          </cell>
          <cell r="D668" t="str">
            <v>12</v>
          </cell>
        </row>
        <row r="669">
          <cell r="B669" t="str">
            <v>LYTCOI</v>
          </cell>
          <cell r="C669" t="str">
            <v>Turkish</v>
          </cell>
          <cell r="D669" t="str">
            <v>11</v>
          </cell>
        </row>
        <row r="670">
          <cell r="B670" t="str">
            <v>LYTCUI</v>
          </cell>
          <cell r="C670" t="str">
            <v>Turkish</v>
          </cell>
          <cell r="D670" t="str">
            <v>11</v>
          </cell>
        </row>
        <row r="671">
          <cell r="B671" t="str">
            <v>LYTDOI</v>
          </cell>
          <cell r="C671" t="str">
            <v>Turkish</v>
          </cell>
          <cell r="D671" t="str">
            <v>12</v>
          </cell>
        </row>
        <row r="672">
          <cell r="B672" t="str">
            <v>LYTDUI</v>
          </cell>
          <cell r="C672" t="str">
            <v>Turkish</v>
          </cell>
          <cell r="D672" t="str">
            <v>12</v>
          </cell>
        </row>
        <row r="673">
          <cell r="B673" t="str">
            <v>MAP4CI</v>
          </cell>
          <cell r="C673" t="str">
            <v>Foundations for College Mathematics</v>
          </cell>
          <cell r="D673" t="str">
            <v>12</v>
          </cell>
        </row>
        <row r="674">
          <cell r="B674" t="str">
            <v>MBF3CI</v>
          </cell>
          <cell r="C674" t="str">
            <v>Foundations for College Mathematics</v>
          </cell>
          <cell r="D674" t="str">
            <v>11</v>
          </cell>
        </row>
        <row r="675">
          <cell r="B675" t="str">
            <v>MCF3MI</v>
          </cell>
          <cell r="C675" t="str">
            <v>Functions and Applications</v>
          </cell>
          <cell r="D675" t="str">
            <v>11</v>
          </cell>
        </row>
        <row r="676">
          <cell r="B676" t="str">
            <v>MCT4CI</v>
          </cell>
          <cell r="C676" t="str">
            <v>Mathematics for College Technology</v>
          </cell>
          <cell r="D676" t="str">
            <v>12</v>
          </cell>
        </row>
        <row r="677">
          <cell r="B677" t="str">
            <v>MCV4UI</v>
          </cell>
          <cell r="C677" t="str">
            <v>Calculus and Vectors</v>
          </cell>
          <cell r="D677" t="str">
            <v>12</v>
          </cell>
        </row>
        <row r="678">
          <cell r="B678" t="str">
            <v>MDM4UI</v>
          </cell>
          <cell r="C678" t="str">
            <v>Mathematics of Data Management</v>
          </cell>
          <cell r="D678" t="str">
            <v>12</v>
          </cell>
        </row>
        <row r="679">
          <cell r="B679" t="str">
            <v>MEL3EI</v>
          </cell>
          <cell r="C679" t="str">
            <v>Mathematics for Work and Everyday Life</v>
          </cell>
          <cell r="D679" t="str">
            <v>11</v>
          </cell>
        </row>
        <row r="680">
          <cell r="B680" t="str">
            <v>MEL4EI</v>
          </cell>
          <cell r="C680" t="str">
            <v>Mathematics for Work and Everyday Life</v>
          </cell>
          <cell r="D680" t="str">
            <v>12</v>
          </cell>
        </row>
        <row r="681">
          <cell r="B681" t="str">
            <v>MHF4UI</v>
          </cell>
          <cell r="C681" t="str">
            <v>Advanced Functions</v>
          </cell>
          <cell r="D681" t="str">
            <v>12</v>
          </cell>
        </row>
        <row r="682">
          <cell r="B682" t="str">
            <v>NB3ECI</v>
          </cell>
          <cell r="C682" t="str">
            <v>English: Contemporary Aboriginal Voices</v>
          </cell>
          <cell r="D682" t="str">
            <v>11</v>
          </cell>
        </row>
        <row r="683">
          <cell r="B683" t="str">
            <v>NBE3EI</v>
          </cell>
          <cell r="C683" t="str">
            <v>English: Contemporary Aboriginal Voices</v>
          </cell>
          <cell r="D683" t="str">
            <v>11</v>
          </cell>
        </row>
        <row r="684">
          <cell r="B684" t="str">
            <v>NBE3UI</v>
          </cell>
          <cell r="C684" t="str">
            <v>English: Contemporary Aboriginal Voices</v>
          </cell>
          <cell r="D684" t="str">
            <v>11</v>
          </cell>
        </row>
        <row r="685">
          <cell r="B685" t="str">
            <v>NBV3EI</v>
          </cell>
          <cell r="C685" t="str">
            <v xml:space="preserve"> Beliefs, Values, and Aspirations in Contemporary Society</v>
          </cell>
          <cell r="D685" t="str">
            <v>11</v>
          </cell>
        </row>
        <row r="686">
          <cell r="B686" t="str">
            <v>NBV3CI</v>
          </cell>
          <cell r="C686" t="str">
            <v xml:space="preserve"> Beliefs, Values, and Aspirations in Contemporary Society</v>
          </cell>
          <cell r="D686" t="str">
            <v>11</v>
          </cell>
        </row>
        <row r="687">
          <cell r="B687" t="str">
            <v>NDA3MI</v>
          </cell>
          <cell r="C687" t="str">
            <v>Current Aboriginal Issues in Canada</v>
          </cell>
          <cell r="D687" t="str">
            <v>11</v>
          </cell>
        </row>
        <row r="688">
          <cell r="B688" t="str">
            <v>NDG4MI</v>
          </cell>
          <cell r="C688" t="str">
            <v>Aboriginal Governance: Emerging Directions</v>
          </cell>
          <cell r="D688" t="str">
            <v>12</v>
          </cell>
        </row>
        <row r="689">
          <cell r="B689" t="str">
            <v>NDW4MI</v>
          </cell>
          <cell r="C689" t="str">
            <v>Issues of Indigenous Peoples in a Global Context</v>
          </cell>
          <cell r="D689" t="str">
            <v>12</v>
          </cell>
        </row>
        <row r="690">
          <cell r="B690" t="str">
            <v>PAD3OI</v>
          </cell>
          <cell r="C690" t="str">
            <v>Outdoor Activities</v>
          </cell>
          <cell r="D690" t="str">
            <v>11</v>
          </cell>
        </row>
        <row r="691">
          <cell r="B691" t="str">
            <v>PAD4OI</v>
          </cell>
          <cell r="C691" t="str">
            <v>Outdoor Activities</v>
          </cell>
          <cell r="D691" t="str">
            <v>12</v>
          </cell>
        </row>
        <row r="692">
          <cell r="B692" t="str">
            <v>PAF3OI</v>
          </cell>
          <cell r="C692" t="str">
            <v>Personal and Fitness Activities</v>
          </cell>
          <cell r="D692" t="str">
            <v>11</v>
          </cell>
        </row>
        <row r="693">
          <cell r="B693" t="str">
            <v>PAF4OI</v>
          </cell>
          <cell r="C693" t="str">
            <v>Personal and Fitness Activities</v>
          </cell>
          <cell r="D693" t="str">
            <v>12</v>
          </cell>
        </row>
        <row r="694">
          <cell r="B694" t="str">
            <v>PAI3OI</v>
          </cell>
          <cell r="C694" t="str">
            <v>Individual and Small-Group Activities</v>
          </cell>
          <cell r="D694" t="str">
            <v>11</v>
          </cell>
        </row>
        <row r="695">
          <cell r="B695" t="str">
            <v>PAI4OI</v>
          </cell>
          <cell r="C695" t="str">
            <v>Individual and Small-Group Activities</v>
          </cell>
          <cell r="D695" t="str">
            <v>12</v>
          </cell>
        </row>
        <row r="696">
          <cell r="B696" t="str">
            <v>PAL3OI</v>
          </cell>
          <cell r="C696" t="str">
            <v>Large Group Activities</v>
          </cell>
          <cell r="D696" t="str">
            <v>11</v>
          </cell>
        </row>
        <row r="697">
          <cell r="B697" t="str">
            <v>PAL4OI</v>
          </cell>
          <cell r="C697" t="str">
            <v>Large Group Activities</v>
          </cell>
          <cell r="D697" t="str">
            <v>12</v>
          </cell>
        </row>
        <row r="698">
          <cell r="B698" t="str">
            <v>PAQ3OI</v>
          </cell>
          <cell r="C698" t="str">
            <v>Aquatics</v>
          </cell>
          <cell r="D698" t="str">
            <v>11</v>
          </cell>
        </row>
        <row r="699">
          <cell r="B699" t="str">
            <v>PAQ4OI</v>
          </cell>
          <cell r="C699" t="str">
            <v>Aquatics</v>
          </cell>
          <cell r="D699" t="str">
            <v>12</v>
          </cell>
        </row>
        <row r="700">
          <cell r="B700" t="str">
            <v>PAR3OI</v>
          </cell>
          <cell r="C700" t="str">
            <v>Rhythm and Movement</v>
          </cell>
          <cell r="D700" t="str">
            <v>11</v>
          </cell>
        </row>
        <row r="701">
          <cell r="B701" t="str">
            <v>PAR4OI</v>
          </cell>
          <cell r="C701" t="str">
            <v>Rhythm and Movement</v>
          </cell>
          <cell r="D701" t="str">
            <v>12</v>
          </cell>
        </row>
        <row r="702">
          <cell r="B702" t="str">
            <v>PLF4CI</v>
          </cell>
          <cell r="C702" t="str">
            <v>Recreation and Fitness Leadership</v>
          </cell>
          <cell r="D702" t="str">
            <v>12</v>
          </cell>
        </row>
        <row r="703">
          <cell r="B703" t="str">
            <v>PLF4MI</v>
          </cell>
          <cell r="C703" t="str">
            <v>Recreation and Healthy Active Living Leadership, Grade 12</v>
          </cell>
          <cell r="D703" t="str">
            <v>12</v>
          </cell>
        </row>
        <row r="704">
          <cell r="B704" t="str">
            <v>PPL3OI</v>
          </cell>
          <cell r="C704" t="str">
            <v>Healthy Active Living Education</v>
          </cell>
          <cell r="D704" t="str">
            <v>11</v>
          </cell>
        </row>
        <row r="705">
          <cell r="B705" t="str">
            <v>PPL4OI</v>
          </cell>
          <cell r="C705" t="str">
            <v>Healthy Active Living Education</v>
          </cell>
          <cell r="D705" t="str">
            <v>11</v>
          </cell>
        </row>
        <row r="706">
          <cell r="B706" t="str">
            <v>PPZ3CI</v>
          </cell>
          <cell r="C706" t="str">
            <v>Health for Life</v>
          </cell>
          <cell r="D706" t="str">
            <v>12</v>
          </cell>
        </row>
        <row r="707">
          <cell r="B707" t="str">
            <v>PSK4UI</v>
          </cell>
          <cell r="C707" t="str">
            <v xml:space="preserve">Introductory Kinesiology, Grade 12 </v>
          </cell>
          <cell r="D707" t="str">
            <v>12</v>
          </cell>
        </row>
        <row r="708">
          <cell r="B708" t="str">
            <v>SBI3CI</v>
          </cell>
          <cell r="C708" t="str">
            <v>Biology - College</v>
          </cell>
          <cell r="D708" t="str">
            <v>11</v>
          </cell>
        </row>
        <row r="709">
          <cell r="B709" t="str">
            <v>SBI3UI</v>
          </cell>
          <cell r="C709" t="str">
            <v>Biology - University</v>
          </cell>
          <cell r="D709" t="str">
            <v>11</v>
          </cell>
        </row>
        <row r="710">
          <cell r="B710" t="str">
            <v>SBI4UI</v>
          </cell>
          <cell r="C710" t="str">
            <v>Biology - University</v>
          </cell>
          <cell r="D710" t="str">
            <v>12</v>
          </cell>
        </row>
        <row r="711">
          <cell r="B711" t="str">
            <v>SCH3UI</v>
          </cell>
          <cell r="C711" t="str">
            <v>Chemistry - University</v>
          </cell>
          <cell r="D711" t="str">
            <v>11</v>
          </cell>
        </row>
        <row r="712">
          <cell r="B712" t="str">
            <v>SCH4CI</v>
          </cell>
          <cell r="C712" t="str">
            <v>Chemistry - College</v>
          </cell>
          <cell r="D712" t="str">
            <v>12</v>
          </cell>
        </row>
        <row r="713">
          <cell r="B713" t="str">
            <v>SCH4UI</v>
          </cell>
          <cell r="C713" t="str">
            <v>Chemistry - University</v>
          </cell>
          <cell r="D713" t="str">
            <v>12</v>
          </cell>
        </row>
        <row r="714">
          <cell r="B714" t="str">
            <v>SES4UI</v>
          </cell>
          <cell r="C714" t="str">
            <v>Earth and Space Science - University</v>
          </cell>
          <cell r="D714" t="str">
            <v>12</v>
          </cell>
        </row>
        <row r="715">
          <cell r="B715" t="str">
            <v>SNC4EI</v>
          </cell>
          <cell r="C715" t="str">
            <v>Science - Workplace</v>
          </cell>
          <cell r="D715" t="str">
            <v>12</v>
          </cell>
        </row>
        <row r="716">
          <cell r="B716" t="str">
            <v>SNC4MI</v>
          </cell>
          <cell r="C716" t="str">
            <v>Science - College/Univeristy Prep</v>
          </cell>
          <cell r="D716" t="str">
            <v>12</v>
          </cell>
        </row>
        <row r="717">
          <cell r="B717" t="str">
            <v>SPH3UI</v>
          </cell>
          <cell r="C717" t="str">
            <v>Physics - Univeristy</v>
          </cell>
          <cell r="D717" t="str">
            <v>11</v>
          </cell>
        </row>
        <row r="718">
          <cell r="B718" t="str">
            <v>SPH4CI</v>
          </cell>
          <cell r="C718" t="str">
            <v>Physics - College</v>
          </cell>
          <cell r="D718" t="str">
            <v>12</v>
          </cell>
        </row>
        <row r="719">
          <cell r="B719" t="str">
            <v>SPH4UI</v>
          </cell>
          <cell r="C719" t="str">
            <v>Physics - University</v>
          </cell>
          <cell r="D719" t="str">
            <v>12</v>
          </cell>
        </row>
        <row r="720">
          <cell r="B720" t="str">
            <v>SVN3EI</v>
          </cell>
          <cell r="C720" t="str">
            <v>Environmental Science - Workplace</v>
          </cell>
          <cell r="D720" t="str">
            <v>11</v>
          </cell>
        </row>
        <row r="721">
          <cell r="B721" t="str">
            <v>SVN3MI</v>
          </cell>
          <cell r="C721" t="str">
            <v>Environmental Science - College/Univeristy</v>
          </cell>
          <cell r="D721" t="str">
            <v>11</v>
          </cell>
        </row>
        <row r="722">
          <cell r="B722" t="str">
            <v>TCC3EI</v>
          </cell>
          <cell r="C722" t="str">
            <v>Construction Technology: Carpentry</v>
          </cell>
          <cell r="D722" t="str">
            <v>11</v>
          </cell>
        </row>
        <row r="723">
          <cell r="B723" t="str">
            <v>TCC4EI</v>
          </cell>
          <cell r="C723" t="str">
            <v>Construction Technology: Carpentry</v>
          </cell>
          <cell r="D723" t="str">
            <v>12</v>
          </cell>
        </row>
        <row r="724">
          <cell r="B724" t="str">
            <v>TCE3EI</v>
          </cell>
          <cell r="C724" t="str">
            <v>Construction Technology: Electrical/Network Cabling</v>
          </cell>
          <cell r="D724" t="str">
            <v>11</v>
          </cell>
        </row>
        <row r="725">
          <cell r="B725" t="str">
            <v>TCE4EI</v>
          </cell>
          <cell r="C725" t="str">
            <v>Construction Technology: Electrical/Network Cabling</v>
          </cell>
          <cell r="D725" t="str">
            <v>12</v>
          </cell>
        </row>
        <row r="726">
          <cell r="B726" t="str">
            <v>TCH3EI</v>
          </cell>
          <cell r="C726" t="str">
            <v>Construction Technology: Heating and Cooling</v>
          </cell>
          <cell r="D726" t="str">
            <v>11</v>
          </cell>
        </row>
        <row r="727">
          <cell r="B727" t="str">
            <v>TCH4EI</v>
          </cell>
          <cell r="C727" t="str">
            <v>Construction Technology:  Heating and Cooling</v>
          </cell>
          <cell r="D727" t="str">
            <v>12</v>
          </cell>
        </row>
        <row r="728">
          <cell r="B728" t="str">
            <v>TCJ3CI</v>
          </cell>
          <cell r="C728" t="str">
            <v>Construction Engineering Technology</v>
          </cell>
          <cell r="D728" t="str">
            <v>11</v>
          </cell>
        </row>
        <row r="729">
          <cell r="B729" t="str">
            <v>TCJ3EI</v>
          </cell>
          <cell r="C729" t="str">
            <v>Construction Technology</v>
          </cell>
          <cell r="D729" t="str">
            <v>11</v>
          </cell>
        </row>
        <row r="730">
          <cell r="B730" t="str">
            <v>TCJ4CI</v>
          </cell>
          <cell r="C730" t="str">
            <v>Construction Engineering Technology</v>
          </cell>
          <cell r="D730" t="str">
            <v>12</v>
          </cell>
        </row>
        <row r="731">
          <cell r="B731" t="str">
            <v>TCJ4EI</v>
          </cell>
          <cell r="C731" t="str">
            <v>Construction Technology</v>
          </cell>
          <cell r="D731" t="str">
            <v>12</v>
          </cell>
        </row>
        <row r="732">
          <cell r="B732" t="str">
            <v>TCM3EI</v>
          </cell>
          <cell r="C732" t="str">
            <v>Construction Technology: Masonry</v>
          </cell>
          <cell r="D732" t="str">
            <v>11</v>
          </cell>
        </row>
        <row r="733">
          <cell r="B733" t="str">
            <v>TCM4EI</v>
          </cell>
          <cell r="C733" t="str">
            <v>Construction Technology: Masonry</v>
          </cell>
          <cell r="D733" t="str">
            <v>12</v>
          </cell>
        </row>
        <row r="734">
          <cell r="B734" t="str">
            <v>TCP3EI</v>
          </cell>
          <cell r="C734" t="str">
            <v>Construction Technology: Plumbing</v>
          </cell>
          <cell r="D734" t="str">
            <v>11</v>
          </cell>
        </row>
        <row r="735">
          <cell r="B735" t="str">
            <v>TCP4EI</v>
          </cell>
          <cell r="C735" t="str">
            <v>Construction Technology: Plumbing</v>
          </cell>
          <cell r="D735" t="str">
            <v>12</v>
          </cell>
        </row>
        <row r="736">
          <cell r="B736" t="str">
            <v>TCS3CI</v>
          </cell>
          <cell r="C736" t="str">
            <v>Construction Engineering Technology: Construction Management/science</v>
          </cell>
          <cell r="D736" t="str">
            <v>11</v>
          </cell>
        </row>
        <row r="737">
          <cell r="B737" t="str">
            <v>TCS4CI</v>
          </cell>
          <cell r="C737" t="str">
            <v>Construction Engineering Technology: Construction Management/science</v>
          </cell>
          <cell r="D737" t="str">
            <v>12</v>
          </cell>
        </row>
        <row r="738">
          <cell r="B738" t="str">
            <v>TCY3CI</v>
          </cell>
          <cell r="C738" t="str">
            <v>Construction Engineering Technology: Civil Engineering</v>
          </cell>
          <cell r="D738" t="str">
            <v>11</v>
          </cell>
        </row>
        <row r="739">
          <cell r="B739" t="str">
            <v>TCY4CI</v>
          </cell>
          <cell r="C739" t="str">
            <v>Construction Engineering Technology: Civil Engineering</v>
          </cell>
          <cell r="D739" t="str">
            <v>12</v>
          </cell>
        </row>
        <row r="740">
          <cell r="B740" t="str">
            <v>TDJ3MI</v>
          </cell>
          <cell r="C740" t="str">
            <v>Technological Design</v>
          </cell>
          <cell r="D740" t="str">
            <v>11</v>
          </cell>
        </row>
        <row r="741">
          <cell r="B741" t="str">
            <v>TDJ3OI</v>
          </cell>
          <cell r="C741" t="str">
            <v>Technological Design and the Environment</v>
          </cell>
          <cell r="D741" t="str">
            <v>11</v>
          </cell>
        </row>
        <row r="742">
          <cell r="B742" t="str">
            <v>TDJ4MI</v>
          </cell>
          <cell r="C742" t="str">
            <v>Technological Design</v>
          </cell>
          <cell r="D742" t="str">
            <v>12</v>
          </cell>
        </row>
        <row r="743">
          <cell r="B743" t="str">
            <v>TDJ4OI</v>
          </cell>
          <cell r="C743" t="str">
            <v>Technological Design in the Twenty-First Century</v>
          </cell>
          <cell r="D743" t="str">
            <v>12</v>
          </cell>
        </row>
        <row r="744">
          <cell r="B744" t="str">
            <v>TDM3MI</v>
          </cell>
          <cell r="C744" t="str">
            <v>Technological Design: Mechanical and Industrial Design</v>
          </cell>
          <cell r="D744" t="str">
            <v>11</v>
          </cell>
        </row>
        <row r="745">
          <cell r="B745" t="str">
            <v>TDM4MI</v>
          </cell>
          <cell r="C745" t="str">
            <v>Technological Design: Mechanical and Industrial Design</v>
          </cell>
          <cell r="D745" t="str">
            <v>12</v>
          </cell>
        </row>
        <row r="746">
          <cell r="B746" t="str">
            <v>TDP3MI</v>
          </cell>
          <cell r="C746" t="str">
            <v>Technological Design: Apparel and Textile Design</v>
          </cell>
          <cell r="D746" t="str">
            <v>11</v>
          </cell>
        </row>
        <row r="747">
          <cell r="B747" t="str">
            <v>TDP4MI</v>
          </cell>
          <cell r="C747" t="str">
            <v>Technological Design: Apparel and Textile Design</v>
          </cell>
          <cell r="D747" t="str">
            <v>12</v>
          </cell>
        </row>
        <row r="748">
          <cell r="B748" t="str">
            <v>TDR3MI</v>
          </cell>
          <cell r="C748" t="str">
            <v>Technological Design:  Robotics and Control System design</v>
          </cell>
          <cell r="D748" t="str">
            <v>11</v>
          </cell>
        </row>
        <row r="749">
          <cell r="B749" t="str">
            <v>TDR4MI</v>
          </cell>
          <cell r="C749" t="str">
            <v>Technological Design:  Robotics and Control System Design</v>
          </cell>
          <cell r="D749" t="str">
            <v>12</v>
          </cell>
        </row>
        <row r="750">
          <cell r="B750" t="str">
            <v>TDV3MI</v>
          </cell>
          <cell r="C750" t="str">
            <v>Technological Design:  Interior Design</v>
          </cell>
          <cell r="D750" t="str">
            <v>11</v>
          </cell>
        </row>
        <row r="751">
          <cell r="B751" t="str">
            <v>TDV4MI</v>
          </cell>
          <cell r="C751" t="str">
            <v>Technological Design:  Interior Design</v>
          </cell>
          <cell r="D751" t="str">
            <v>12</v>
          </cell>
        </row>
        <row r="752">
          <cell r="B752" t="str">
            <v>TEC3EI</v>
          </cell>
          <cell r="C752" t="str">
            <v>Computer Technology: Computer Repair</v>
          </cell>
          <cell r="D752" t="str">
            <v>11</v>
          </cell>
        </row>
        <row r="753">
          <cell r="B753" t="str">
            <v>TEC4EI</v>
          </cell>
          <cell r="C753" t="str">
            <v>Computer Technology: Computer Repair</v>
          </cell>
          <cell r="D753" t="str">
            <v>12</v>
          </cell>
        </row>
        <row r="754">
          <cell r="B754" t="str">
            <v>TEJ3EI</v>
          </cell>
          <cell r="C754" t="str">
            <v>Computer Technology</v>
          </cell>
          <cell r="D754" t="str">
            <v>11</v>
          </cell>
        </row>
        <row r="755">
          <cell r="B755" t="str">
            <v>TEJ4EI</v>
          </cell>
          <cell r="C755" t="str">
            <v>Computer  Technology</v>
          </cell>
          <cell r="D755" t="str">
            <v>12</v>
          </cell>
        </row>
        <row r="756">
          <cell r="B756" t="str">
            <v>TEJ3MI</v>
          </cell>
          <cell r="C756" t="str">
            <v>Computer Engineering Technology</v>
          </cell>
          <cell r="D756" t="str">
            <v>11</v>
          </cell>
        </row>
        <row r="757">
          <cell r="B757" t="str">
            <v>TEJ4MI</v>
          </cell>
          <cell r="C757" t="str">
            <v>Computer Engineering Technology</v>
          </cell>
          <cell r="D757" t="str">
            <v>12</v>
          </cell>
        </row>
        <row r="758">
          <cell r="B758" t="str">
            <v>TEL3MI</v>
          </cell>
          <cell r="C758" t="str">
            <v>Computer Engineering Technology: electronics</v>
          </cell>
          <cell r="D758" t="str">
            <v>11</v>
          </cell>
        </row>
        <row r="759">
          <cell r="B759" t="str">
            <v>TEL4MI</v>
          </cell>
          <cell r="C759" t="str">
            <v>Computer Engineering Technology: electronics</v>
          </cell>
          <cell r="D759" t="str">
            <v>12</v>
          </cell>
        </row>
        <row r="760">
          <cell r="B760" t="str">
            <v>TEN3MI</v>
          </cell>
          <cell r="C760" t="str">
            <v>Computer Engineering Technology: networking</v>
          </cell>
          <cell r="D760" t="str">
            <v>11</v>
          </cell>
        </row>
        <row r="761">
          <cell r="B761" t="str">
            <v>TEN4MI</v>
          </cell>
          <cell r="C761" t="str">
            <v>Computer Engineering Technology: networking</v>
          </cell>
          <cell r="D761" t="str">
            <v>12</v>
          </cell>
        </row>
        <row r="762">
          <cell r="B762" t="str">
            <v>TER3MI</v>
          </cell>
          <cell r="C762" t="str">
            <v>Computer Engineering Technology: robotics and control systems</v>
          </cell>
          <cell r="D762" t="str">
            <v>11</v>
          </cell>
        </row>
        <row r="763">
          <cell r="B763" t="str">
            <v>TER4MI</v>
          </cell>
          <cell r="C763" t="str">
            <v>Computer Engineering Technology: robotics and control systems</v>
          </cell>
          <cell r="D763" t="str">
            <v>12</v>
          </cell>
        </row>
        <row r="764">
          <cell r="B764" t="str">
            <v>TET3EI</v>
          </cell>
          <cell r="C764" t="str">
            <v>Computer  Technology: Information technology support</v>
          </cell>
          <cell r="D764" t="str">
            <v>11</v>
          </cell>
        </row>
        <row r="765">
          <cell r="B765" t="str">
            <v>TET4EI</v>
          </cell>
          <cell r="C765" t="str">
            <v>Computer  Technology: Information technology support</v>
          </cell>
          <cell r="D765" t="str">
            <v>12</v>
          </cell>
        </row>
        <row r="766">
          <cell r="B766" t="str">
            <v>TEW3EI</v>
          </cell>
          <cell r="C766" t="str">
            <v>Computer  Technology: network support</v>
          </cell>
          <cell r="D766" t="str">
            <v>11</v>
          </cell>
        </row>
        <row r="767">
          <cell r="B767" t="str">
            <v>TEW4EI</v>
          </cell>
          <cell r="C767" t="str">
            <v>Computer  Technology: network support</v>
          </cell>
          <cell r="D767" t="str">
            <v>12</v>
          </cell>
        </row>
        <row r="768">
          <cell r="B768" t="str">
            <v>TFB3EI</v>
          </cell>
          <cell r="C768" t="str">
            <v>Hospitality and Tourism: Baking</v>
          </cell>
          <cell r="D768" t="str">
            <v>11</v>
          </cell>
        </row>
        <row r="769">
          <cell r="B769" t="str">
            <v>TFB4EI</v>
          </cell>
          <cell r="C769" t="str">
            <v>Hospitality and Tourism: Baking</v>
          </cell>
          <cell r="D769" t="str">
            <v>12</v>
          </cell>
        </row>
        <row r="770">
          <cell r="B770" t="str">
            <v>TFC3EI</v>
          </cell>
          <cell r="C770" t="str">
            <v>Hospitality and Tourism: Cooking</v>
          </cell>
          <cell r="D770" t="str">
            <v>11</v>
          </cell>
        </row>
        <row r="771">
          <cell r="B771" t="str">
            <v>TFC4EI</v>
          </cell>
          <cell r="C771" t="str">
            <v>Hospitality and Tourism: Cooking</v>
          </cell>
          <cell r="D771" t="str">
            <v>12</v>
          </cell>
        </row>
        <row r="772">
          <cell r="B772" t="str">
            <v>TFE3EI</v>
          </cell>
          <cell r="C772" t="str">
            <v>Hospitality and Tourism: Event Planning</v>
          </cell>
          <cell r="D772" t="str">
            <v>11</v>
          </cell>
        </row>
        <row r="773">
          <cell r="B773" t="str">
            <v>TFE4EI</v>
          </cell>
          <cell r="C773" t="str">
            <v>Hospitality and Tourism: Event Planning</v>
          </cell>
          <cell r="D773" t="str">
            <v>12</v>
          </cell>
        </row>
        <row r="774">
          <cell r="B774" t="str">
            <v>TFJ3CI</v>
          </cell>
          <cell r="C774" t="str">
            <v>Hospitality and Tourism</v>
          </cell>
          <cell r="D774" t="str">
            <v>11</v>
          </cell>
        </row>
        <row r="775">
          <cell r="B775" t="str">
            <v>TFJ3EI</v>
          </cell>
          <cell r="C775" t="str">
            <v>Hospitality and Tourism</v>
          </cell>
          <cell r="D775" t="str">
            <v>11</v>
          </cell>
        </row>
        <row r="776">
          <cell r="B776" t="str">
            <v>TFJ4CI</v>
          </cell>
          <cell r="C776" t="str">
            <v>Hospitality and Tourism</v>
          </cell>
          <cell r="D776" t="str">
            <v>12</v>
          </cell>
        </row>
        <row r="777">
          <cell r="B777" t="str">
            <v>TFJ4EI</v>
          </cell>
          <cell r="C777" t="str">
            <v>Hospitality and Tourism</v>
          </cell>
          <cell r="D777" t="str">
            <v>12</v>
          </cell>
        </row>
        <row r="778">
          <cell r="B778" t="str">
            <v>TFN3CI</v>
          </cell>
          <cell r="C778" t="str">
            <v>Hospitality and Tourism: Applied Nutrition</v>
          </cell>
          <cell r="D778" t="str">
            <v>11</v>
          </cell>
        </row>
        <row r="779">
          <cell r="B779" t="str">
            <v>TFN4CI</v>
          </cell>
          <cell r="C779" t="str">
            <v>Hospitality and Tourism: Applied Nutrition</v>
          </cell>
          <cell r="D779" t="str">
            <v>12</v>
          </cell>
        </row>
        <row r="780">
          <cell r="B780" t="str">
            <v>TFR3CI</v>
          </cell>
          <cell r="C780" t="str">
            <v>Hospitality and Tourism: Culinary Arts and Management</v>
          </cell>
          <cell r="D780" t="str">
            <v>11</v>
          </cell>
        </row>
        <row r="781">
          <cell r="B781" t="str">
            <v>TFR4CI</v>
          </cell>
          <cell r="C781" t="str">
            <v>Hospitality and Tourism: Culinary Arts and Management</v>
          </cell>
          <cell r="D781" t="str">
            <v>12</v>
          </cell>
        </row>
        <row r="782">
          <cell r="B782" t="str">
            <v>TFT3CI</v>
          </cell>
          <cell r="C782" t="str">
            <v>Hospitality and Tourism: Tourism and Travel Planning</v>
          </cell>
          <cell r="D782" t="str">
            <v>11</v>
          </cell>
        </row>
        <row r="783">
          <cell r="B783" t="str">
            <v>TFT4CI</v>
          </cell>
          <cell r="C783" t="str">
            <v>Hospitality and Tourism: Tourism and Travel Planning</v>
          </cell>
          <cell r="D783" t="str">
            <v>12</v>
          </cell>
        </row>
        <row r="784">
          <cell r="B784" t="str">
            <v>TGG3MI</v>
          </cell>
          <cell r="C784" t="str">
            <v>Communications Technology: Print and Graphic Communications</v>
          </cell>
          <cell r="D784" t="str">
            <v>11</v>
          </cell>
        </row>
        <row r="785">
          <cell r="B785" t="str">
            <v>TGG4MI</v>
          </cell>
          <cell r="C785" t="str">
            <v>Communications Technology: Print and Graphic Communications</v>
          </cell>
          <cell r="D785" t="str">
            <v>12</v>
          </cell>
        </row>
        <row r="786">
          <cell r="B786" t="str">
            <v>TGI3MI</v>
          </cell>
          <cell r="C786" t="str">
            <v>Communications Technology: Interactive new media and Animation</v>
          </cell>
          <cell r="D786" t="str">
            <v>11</v>
          </cell>
        </row>
        <row r="787">
          <cell r="B787" t="str">
            <v>TGI4MI</v>
          </cell>
          <cell r="C787" t="str">
            <v>Communications Technology: Interactive new media and Animation</v>
          </cell>
          <cell r="D787" t="str">
            <v>12</v>
          </cell>
        </row>
        <row r="788">
          <cell r="B788" t="str">
            <v>TGJ3MI</v>
          </cell>
          <cell r="C788" t="str">
            <v>Communications Technology</v>
          </cell>
          <cell r="D788" t="str">
            <v>11</v>
          </cell>
        </row>
        <row r="789">
          <cell r="B789" t="str">
            <v>TGJ3OI</v>
          </cell>
          <cell r="C789" t="str">
            <v>Communications Technology Broadcast and Print Production</v>
          </cell>
          <cell r="D789" t="str">
            <v>11</v>
          </cell>
        </row>
        <row r="790">
          <cell r="B790" t="str">
            <v>TGJ4MI</v>
          </cell>
          <cell r="C790" t="str">
            <v>Communications Technology</v>
          </cell>
          <cell r="D790" t="str">
            <v>12</v>
          </cell>
        </row>
        <row r="791">
          <cell r="B791" t="str">
            <v>TGJ4OI</v>
          </cell>
          <cell r="C791" t="str">
            <v>Communications Technology: Digital Imagery and Web Design</v>
          </cell>
          <cell r="D791" t="str">
            <v>11</v>
          </cell>
        </row>
        <row r="792">
          <cell r="B792" t="str">
            <v>TGP3MI</v>
          </cell>
          <cell r="C792" t="str">
            <v>Communications Technology: Photography and Digital Imaging</v>
          </cell>
          <cell r="D792" t="str">
            <v>11</v>
          </cell>
        </row>
        <row r="793">
          <cell r="B793" t="str">
            <v>TGP4MI</v>
          </cell>
          <cell r="C793" t="str">
            <v>Communications Technology: Photography and Digital Imaging</v>
          </cell>
          <cell r="D793" t="str">
            <v>12</v>
          </cell>
        </row>
        <row r="794">
          <cell r="B794" t="str">
            <v>TGR3MI</v>
          </cell>
          <cell r="C794" t="str">
            <v>Communications Technology: Radio, Audio and Sound Production</v>
          </cell>
          <cell r="D794" t="str">
            <v>11</v>
          </cell>
        </row>
        <row r="795">
          <cell r="B795" t="str">
            <v>TGR4MI</v>
          </cell>
          <cell r="C795" t="str">
            <v>Communications Technology: Radio, Audio and Sound Production</v>
          </cell>
          <cell r="D795" t="str">
            <v>12</v>
          </cell>
        </row>
        <row r="796">
          <cell r="B796" t="str">
            <v>TGV3MI</v>
          </cell>
          <cell r="C796" t="str">
            <v>Communications Technology: TV, Video and movie production</v>
          </cell>
          <cell r="D796" t="str">
            <v>11</v>
          </cell>
        </row>
        <row r="797">
          <cell r="B797" t="str">
            <v>TGV4MI</v>
          </cell>
          <cell r="C797" t="str">
            <v>Communications Technology: TV, Video and movie production</v>
          </cell>
          <cell r="D797" t="str">
            <v>12</v>
          </cell>
        </row>
        <row r="798">
          <cell r="B798" t="str">
            <v>THA3MI</v>
          </cell>
          <cell r="C798" t="str">
            <v>Green Industries: Agribusiness</v>
          </cell>
          <cell r="D798" t="str">
            <v>11</v>
          </cell>
        </row>
        <row r="799">
          <cell r="B799" t="str">
            <v>THA4MI</v>
          </cell>
          <cell r="C799" t="str">
            <v>Green Industries: Agribusiness</v>
          </cell>
          <cell r="D799" t="str">
            <v>12</v>
          </cell>
        </row>
        <row r="800">
          <cell r="B800" t="str">
            <v>THD3MI</v>
          </cell>
          <cell r="C800" t="str">
            <v>Green Industries:Landscaping Architecture</v>
          </cell>
          <cell r="D800" t="str">
            <v>11</v>
          </cell>
        </row>
        <row r="801">
          <cell r="B801" t="str">
            <v>THD4MI</v>
          </cell>
          <cell r="C801" t="str">
            <v>Green Industries:Landscaping Architecture</v>
          </cell>
          <cell r="D801" t="str">
            <v>12</v>
          </cell>
        </row>
        <row r="802">
          <cell r="B802" t="str">
            <v>THF3MI</v>
          </cell>
          <cell r="C802" t="str">
            <v>Green Industries:Floristry</v>
          </cell>
          <cell r="D802" t="str">
            <v>11</v>
          </cell>
        </row>
        <row r="803">
          <cell r="B803" t="str">
            <v>THF4MI</v>
          </cell>
          <cell r="C803" t="str">
            <v>Green Industries:Floristry</v>
          </cell>
          <cell r="D803" t="str">
            <v>12</v>
          </cell>
        </row>
        <row r="804">
          <cell r="B804" t="str">
            <v>THG3EI</v>
          </cell>
          <cell r="C804" t="str">
            <v>Green Industries: Agriculture</v>
          </cell>
          <cell r="D804" t="str">
            <v>11</v>
          </cell>
        </row>
        <row r="805">
          <cell r="B805" t="str">
            <v>THG4EI</v>
          </cell>
          <cell r="C805" t="str">
            <v>Green Industries: Agriculture</v>
          </cell>
          <cell r="D805" t="str">
            <v>12</v>
          </cell>
        </row>
        <row r="806">
          <cell r="B806" t="str">
            <v>THH3EI</v>
          </cell>
          <cell r="C806" t="str">
            <v>Green Industries: Horticulture</v>
          </cell>
          <cell r="D806" t="str">
            <v>11</v>
          </cell>
        </row>
        <row r="807">
          <cell r="B807" t="str">
            <v>THH4EI</v>
          </cell>
          <cell r="C807" t="str">
            <v>Green Industries: Horticulture</v>
          </cell>
          <cell r="D807" t="str">
            <v>12</v>
          </cell>
        </row>
        <row r="808">
          <cell r="B808" t="str">
            <v>THJ3EI</v>
          </cell>
          <cell r="C808" t="str">
            <v>Green Industries</v>
          </cell>
          <cell r="D808" t="str">
            <v>11</v>
          </cell>
        </row>
        <row r="809">
          <cell r="B809" t="str">
            <v>THJ3MI</v>
          </cell>
          <cell r="C809" t="str">
            <v>Green Industries</v>
          </cell>
          <cell r="D809" t="str">
            <v>11</v>
          </cell>
        </row>
        <row r="810">
          <cell r="B810" t="str">
            <v>THJ4EI</v>
          </cell>
          <cell r="C810" t="str">
            <v>Green Industries - Workplace</v>
          </cell>
          <cell r="D810" t="str">
            <v>12</v>
          </cell>
        </row>
        <row r="811">
          <cell r="B811" t="str">
            <v>THJ4MI</v>
          </cell>
          <cell r="C811" t="str">
            <v>Green Industries - College/University</v>
          </cell>
          <cell r="D811" t="str">
            <v>12</v>
          </cell>
        </row>
        <row r="812">
          <cell r="B812" t="str">
            <v>THL3EI</v>
          </cell>
          <cell r="C812" t="str">
            <v>Green Industries: Landscaping Construction and Maintenance</v>
          </cell>
          <cell r="D812" t="str">
            <v>11</v>
          </cell>
        </row>
        <row r="813">
          <cell r="B813" t="str">
            <v>THL4EI</v>
          </cell>
          <cell r="C813" t="str">
            <v>Green Industries: Landscaping Construction and Maintenance</v>
          </cell>
          <cell r="D813" t="str">
            <v>12</v>
          </cell>
        </row>
        <row r="814">
          <cell r="B814" t="str">
            <v>THO3EI</v>
          </cell>
          <cell r="C814" t="str">
            <v>Green Industries: Forestry</v>
          </cell>
          <cell r="D814" t="str">
            <v>11</v>
          </cell>
        </row>
        <row r="815">
          <cell r="B815" t="str">
            <v>THO3MI</v>
          </cell>
          <cell r="C815" t="str">
            <v>Green Industries: Forestry</v>
          </cell>
          <cell r="D815" t="str">
            <v>11</v>
          </cell>
        </row>
        <row r="816">
          <cell r="B816" t="str">
            <v>THO4EI</v>
          </cell>
          <cell r="C816" t="str">
            <v>Green Industries: Forestry</v>
          </cell>
          <cell r="D816" t="str">
            <v>12</v>
          </cell>
        </row>
        <row r="817">
          <cell r="B817" t="str">
            <v>THO4MI</v>
          </cell>
          <cell r="C817" t="str">
            <v>Green Industries: Forestry</v>
          </cell>
          <cell r="D817" t="str">
            <v>12</v>
          </cell>
        </row>
        <row r="818">
          <cell r="B818" t="str">
            <v>THS3MI</v>
          </cell>
          <cell r="C818" t="str">
            <v>Green Industries: Horticulture Management and Science</v>
          </cell>
          <cell r="D818" t="str">
            <v>11</v>
          </cell>
        </row>
        <row r="819">
          <cell r="B819" t="str">
            <v>THS4MI</v>
          </cell>
          <cell r="C819" t="str">
            <v>Green Industries: Horticulture Management and Science</v>
          </cell>
          <cell r="D819" t="str">
            <v>12</v>
          </cell>
        </row>
        <row r="820">
          <cell r="B820" t="str">
            <v>TMC3CI</v>
          </cell>
          <cell r="C820" t="str">
            <v>Manufacturing Technology: Computer Aided Manufacturing</v>
          </cell>
          <cell r="D820" t="str">
            <v>11</v>
          </cell>
        </row>
        <row r="821">
          <cell r="B821" t="str">
            <v>TMC4CI</v>
          </cell>
          <cell r="C821" t="str">
            <v>Manufacturing Technology: Computer Aided Manufacturing</v>
          </cell>
          <cell r="D821" t="str">
            <v>12</v>
          </cell>
        </row>
        <row r="822">
          <cell r="B822" t="str">
            <v>TMI3CI</v>
          </cell>
          <cell r="C822" t="str">
            <v>Manufacturing Technology: Industrial Maintenance</v>
          </cell>
          <cell r="D822" t="str">
            <v>11</v>
          </cell>
        </row>
        <row r="823">
          <cell r="B823" t="str">
            <v>TMI4CI</v>
          </cell>
          <cell r="C823" t="str">
            <v>Manufacturing Technology: Industrial Maintenance</v>
          </cell>
          <cell r="D823" t="str">
            <v>12</v>
          </cell>
        </row>
        <row r="824">
          <cell r="B824" t="str">
            <v>TMJ3EI</v>
          </cell>
          <cell r="C824" t="str">
            <v>Manufacturing Technology</v>
          </cell>
          <cell r="D824" t="str">
            <v>11</v>
          </cell>
        </row>
        <row r="825">
          <cell r="B825" t="str">
            <v>TMJ3CI</v>
          </cell>
          <cell r="C825" t="str">
            <v>Manufacturing Engineering Technology</v>
          </cell>
          <cell r="D825" t="str">
            <v>11</v>
          </cell>
        </row>
        <row r="826">
          <cell r="B826" t="str">
            <v>TMJ3MI</v>
          </cell>
          <cell r="C826" t="str">
            <v>Manufacturing Engineering Technology</v>
          </cell>
          <cell r="D826" t="str">
            <v>11</v>
          </cell>
        </row>
        <row r="827">
          <cell r="B827" t="str">
            <v>TMJ4CI</v>
          </cell>
          <cell r="C827" t="str">
            <v>Manufacturing Engineering Technology</v>
          </cell>
          <cell r="D827" t="str">
            <v>12</v>
          </cell>
        </row>
        <row r="828">
          <cell r="B828" t="str">
            <v>TMJ4EI</v>
          </cell>
          <cell r="C828" t="str">
            <v>Manufacturing Technology</v>
          </cell>
          <cell r="D828" t="str">
            <v>12</v>
          </cell>
        </row>
        <row r="829">
          <cell r="B829" t="str">
            <v>TMJ4MI</v>
          </cell>
          <cell r="C829" t="str">
            <v>Manufacturing Engineering Technology</v>
          </cell>
          <cell r="D829" t="str">
            <v>12</v>
          </cell>
        </row>
        <row r="830">
          <cell r="B830" t="str">
            <v>TMM3MI</v>
          </cell>
          <cell r="C830" t="str">
            <v>Manufacturing Engineering Technology: Mechanical Engineering</v>
          </cell>
          <cell r="D830" t="str">
            <v>11</v>
          </cell>
        </row>
        <row r="831">
          <cell r="B831" t="str">
            <v>TMM4MI</v>
          </cell>
          <cell r="C831" t="str">
            <v>Manufacturing Engineering Technology: Mechanical Engineering</v>
          </cell>
          <cell r="D831" t="str">
            <v>12</v>
          </cell>
        </row>
        <row r="832">
          <cell r="B832" t="str">
            <v>TMO3EI</v>
          </cell>
          <cell r="C832" t="str">
            <v>Manufacturing Technology: Machine Operator</v>
          </cell>
          <cell r="D832" t="str">
            <v>11</v>
          </cell>
        </row>
        <row r="833">
          <cell r="B833" t="str">
            <v>TMO4EI</v>
          </cell>
          <cell r="C833" t="str">
            <v>Manufacturing Technology: Machine Operator</v>
          </cell>
          <cell r="D833" t="str">
            <v>12</v>
          </cell>
        </row>
        <row r="834">
          <cell r="B834" t="str">
            <v>TMP3CI</v>
          </cell>
          <cell r="C834" t="str">
            <v>Manufacturing Technology: Precision Machining</v>
          </cell>
          <cell r="D834" t="str">
            <v>11</v>
          </cell>
        </row>
        <row r="835">
          <cell r="B835" t="str">
            <v>TMP4CI</v>
          </cell>
          <cell r="C835" t="str">
            <v>Manufacturing Technology: Precision Machining</v>
          </cell>
          <cell r="D835" t="str">
            <v>12</v>
          </cell>
        </row>
        <row r="836">
          <cell r="B836" t="str">
            <v>TMR3MI</v>
          </cell>
          <cell r="C836" t="str">
            <v>Manufacturing Engineering Technology: Robotics and Control Systems</v>
          </cell>
          <cell r="D836" t="str">
            <v>11</v>
          </cell>
        </row>
        <row r="837">
          <cell r="B837" t="str">
            <v>TMR4MI</v>
          </cell>
          <cell r="C837" t="str">
            <v>Manufacturing Engineering Technology: Robotics and Control Systems</v>
          </cell>
          <cell r="D837" t="str">
            <v>12</v>
          </cell>
        </row>
        <row r="838">
          <cell r="B838" t="str">
            <v>TMS3EI</v>
          </cell>
          <cell r="C838" t="str">
            <v>Manufacturing Technology: Sheet Metal</v>
          </cell>
          <cell r="D838" t="str">
            <v>11</v>
          </cell>
        </row>
        <row r="839">
          <cell r="B839" t="str">
            <v>TMS4EI</v>
          </cell>
          <cell r="C839" t="str">
            <v>Manufacturing Technology: Sheet Metal</v>
          </cell>
          <cell r="D839" t="str">
            <v>12</v>
          </cell>
        </row>
        <row r="840">
          <cell r="B840" t="str">
            <v>TMT3CI</v>
          </cell>
          <cell r="C840" t="str">
            <v>Manufacturing Technology: Robotics and Control technician</v>
          </cell>
          <cell r="D840" t="str">
            <v>11</v>
          </cell>
        </row>
        <row r="841">
          <cell r="B841" t="str">
            <v>TMT4CI</v>
          </cell>
          <cell r="C841" t="str">
            <v>Manufacturing Technology: Robotics and Control technician</v>
          </cell>
          <cell r="D841" t="str">
            <v>12</v>
          </cell>
        </row>
        <row r="842">
          <cell r="B842" t="str">
            <v>TMW3EI</v>
          </cell>
          <cell r="C842" t="str">
            <v xml:space="preserve">Manufacturing Technology: Welding </v>
          </cell>
          <cell r="D842" t="str">
            <v>11</v>
          </cell>
        </row>
        <row r="843">
          <cell r="B843" t="str">
            <v>TMW4EI</v>
          </cell>
          <cell r="C843" t="str">
            <v xml:space="preserve">Manufacturing Technology: Welding </v>
          </cell>
          <cell r="D843" t="str">
            <v>12</v>
          </cell>
        </row>
        <row r="844">
          <cell r="B844" t="str">
            <v>TMY3CI</v>
          </cell>
          <cell r="C844" t="str">
            <v>Manufacturing Technology: Welding Technician</v>
          </cell>
          <cell r="D844" t="str">
            <v>11</v>
          </cell>
        </row>
        <row r="845">
          <cell r="B845" t="str">
            <v>TMY4CI</v>
          </cell>
          <cell r="C845" t="str">
            <v>Manufacturing Technology: Welding Technician</v>
          </cell>
          <cell r="D845" t="str">
            <v>12</v>
          </cell>
        </row>
        <row r="846">
          <cell r="B846" t="str">
            <v>TOC4CI</v>
          </cell>
          <cell r="C846" t="str">
            <v>Child Development and Gerontology: Child Development</v>
          </cell>
          <cell r="D846" t="str">
            <v>12</v>
          </cell>
        </row>
        <row r="847">
          <cell r="B847" t="str">
            <v>TOG4CI</v>
          </cell>
          <cell r="C847" t="str">
            <v>Child Development and Gerontology: Gerontology</v>
          </cell>
          <cell r="D847" t="str">
            <v>12</v>
          </cell>
        </row>
        <row r="848">
          <cell r="B848" t="str">
            <v>TOJ4CI</v>
          </cell>
          <cell r="C848" t="str">
            <v>Child Development and Gerontology</v>
          </cell>
          <cell r="D848" t="str">
            <v>12</v>
          </cell>
        </row>
        <row r="849">
          <cell r="B849" t="str">
            <v>TPD3MI</v>
          </cell>
          <cell r="C849" t="str">
            <v>Health Care: Dental Services</v>
          </cell>
          <cell r="D849" t="str">
            <v>11</v>
          </cell>
        </row>
        <row r="850">
          <cell r="B850" t="str">
            <v>TPD4MI</v>
          </cell>
          <cell r="C850" t="str">
            <v>Health Care: Dental Services</v>
          </cell>
          <cell r="D850" t="str">
            <v>12</v>
          </cell>
        </row>
        <row r="851">
          <cell r="B851" t="str">
            <v>TPJ3CI</v>
          </cell>
          <cell r="C851" t="str">
            <v>Health Care</v>
          </cell>
          <cell r="D851" t="str">
            <v>11</v>
          </cell>
        </row>
        <row r="852">
          <cell r="B852" t="str">
            <v>TPJ3MI</v>
          </cell>
          <cell r="C852" t="str">
            <v>Health Care</v>
          </cell>
          <cell r="D852" t="str">
            <v>11</v>
          </cell>
        </row>
        <row r="853">
          <cell r="B853" t="str">
            <v>TPJ4CI</v>
          </cell>
          <cell r="C853" t="str">
            <v>Health Care</v>
          </cell>
          <cell r="D853" t="str">
            <v>12</v>
          </cell>
        </row>
        <row r="854">
          <cell r="B854" t="str">
            <v>TPJ4EI</v>
          </cell>
          <cell r="C854" t="str">
            <v>Health Care: Support Services</v>
          </cell>
          <cell r="D854" t="str">
            <v>12</v>
          </cell>
        </row>
        <row r="855">
          <cell r="B855" t="str">
            <v>TPJ4MI</v>
          </cell>
          <cell r="C855" t="str">
            <v>Health Care</v>
          </cell>
          <cell r="D855" t="str">
            <v>12</v>
          </cell>
        </row>
        <row r="856">
          <cell r="B856" t="str">
            <v>TPL3MI</v>
          </cell>
          <cell r="C856" t="str">
            <v>Health Care: Laboratory Services</v>
          </cell>
          <cell r="D856" t="str">
            <v>11</v>
          </cell>
        </row>
        <row r="857">
          <cell r="B857" t="str">
            <v>TPL4MI</v>
          </cell>
          <cell r="C857" t="str">
            <v>Health Care: Laboratory Services</v>
          </cell>
          <cell r="D857" t="str">
            <v>12</v>
          </cell>
        </row>
        <row r="858">
          <cell r="B858" t="str">
            <v>TPM3MI</v>
          </cell>
          <cell r="C858" t="str">
            <v>Health Care: Nursing/Medical Services</v>
          </cell>
          <cell r="D858" t="str">
            <v>11</v>
          </cell>
        </row>
        <row r="859">
          <cell r="B859" t="str">
            <v>TPM4MI</v>
          </cell>
          <cell r="C859" t="str">
            <v>Health Care: Nursing/Medical Services</v>
          </cell>
          <cell r="D859" t="str">
            <v>12</v>
          </cell>
        </row>
        <row r="860">
          <cell r="B860" t="str">
            <v>TPP3MI</v>
          </cell>
          <cell r="C860" t="str">
            <v>Health Care: Pharmacy Services</v>
          </cell>
          <cell r="D860" t="str">
            <v>11</v>
          </cell>
        </row>
        <row r="861">
          <cell r="B861" t="str">
            <v>TPP4MI</v>
          </cell>
          <cell r="C861" t="str">
            <v>Health Care: Pharmacy Services</v>
          </cell>
          <cell r="D861" t="str">
            <v>12</v>
          </cell>
        </row>
        <row r="862">
          <cell r="B862" t="str">
            <v>TPT3MI</v>
          </cell>
          <cell r="C862" t="str">
            <v>Health Care: Therapy Services</v>
          </cell>
          <cell r="D862" t="str">
            <v>11</v>
          </cell>
        </row>
        <row r="863">
          <cell r="B863" t="str">
            <v>TPT4MI</v>
          </cell>
          <cell r="C863" t="str">
            <v>Health Care: Therapy Services</v>
          </cell>
          <cell r="D863" t="str">
            <v>12</v>
          </cell>
        </row>
        <row r="864">
          <cell r="B864" t="str">
            <v>TTA3CI</v>
          </cell>
          <cell r="C864" t="str">
            <v>Transportation Technology: Auto Service</v>
          </cell>
          <cell r="D864" t="str">
            <v>11</v>
          </cell>
        </row>
        <row r="865">
          <cell r="B865" t="str">
            <v>TTA4CI</v>
          </cell>
          <cell r="C865" t="str">
            <v>Transportation Technology: Auto Service</v>
          </cell>
          <cell r="D865" t="str">
            <v>12</v>
          </cell>
        </row>
        <row r="866">
          <cell r="B866" t="str">
            <v>TTB3CI</v>
          </cell>
          <cell r="C866" t="str">
            <v>Transportation Technology: Auto Body</v>
          </cell>
          <cell r="D866" t="str">
            <v>11</v>
          </cell>
        </row>
        <row r="867">
          <cell r="B867" t="str">
            <v>TTB4CI</v>
          </cell>
          <cell r="C867" t="str">
            <v>Transportation Technology: Auto Body</v>
          </cell>
          <cell r="D867" t="str">
            <v>12</v>
          </cell>
        </row>
        <row r="868">
          <cell r="B868" t="str">
            <v>TTH3CI</v>
          </cell>
          <cell r="C868" t="str">
            <v>Transportation Technology: Heavy Duty and Agriculture Equipment</v>
          </cell>
          <cell r="D868" t="str">
            <v>11</v>
          </cell>
        </row>
        <row r="869">
          <cell r="B869" t="str">
            <v>TTH4CI</v>
          </cell>
          <cell r="C869" t="str">
            <v>Transportation Technology: Heavy Duty and Agriculture Equipment</v>
          </cell>
          <cell r="D869" t="str">
            <v>12</v>
          </cell>
        </row>
        <row r="870">
          <cell r="B870" t="str">
            <v>TTJ3CI</v>
          </cell>
          <cell r="C870" t="str">
            <v>Transportation Technology</v>
          </cell>
          <cell r="D870" t="str">
            <v>11</v>
          </cell>
        </row>
        <row r="871">
          <cell r="B871" t="str">
            <v>TTJ3OI</v>
          </cell>
          <cell r="C871" t="str">
            <v>Transportation Technology:Vehicle Ownership</v>
          </cell>
          <cell r="D871" t="str">
            <v>11</v>
          </cell>
        </row>
        <row r="872">
          <cell r="B872" t="str">
            <v>TTJ4CI</v>
          </cell>
          <cell r="C872" t="str">
            <v>Transportation Technology</v>
          </cell>
          <cell r="D872" t="str">
            <v>12</v>
          </cell>
        </row>
        <row r="873">
          <cell r="B873" t="str">
            <v>TTJ4EI</v>
          </cell>
          <cell r="C873" t="str">
            <v>Transportation Technology</v>
          </cell>
          <cell r="D873" t="str">
            <v>12</v>
          </cell>
        </row>
        <row r="874">
          <cell r="B874" t="str">
            <v>TTL3CI</v>
          </cell>
          <cell r="C874" t="str">
            <v>Transportation Technology: Light Aircraft</v>
          </cell>
          <cell r="D874" t="str">
            <v>11</v>
          </cell>
        </row>
        <row r="875">
          <cell r="B875" t="str">
            <v>TTL4CI</v>
          </cell>
          <cell r="C875" t="str">
            <v>Transportation Technology: Light Aircraft</v>
          </cell>
          <cell r="D875" t="str">
            <v>12</v>
          </cell>
        </row>
        <row r="876">
          <cell r="B876" t="str">
            <v>TTS3CI</v>
          </cell>
          <cell r="C876" t="str">
            <v>Transportation Technology: Small Engine and Recreational Equipment</v>
          </cell>
          <cell r="D876" t="str">
            <v>11</v>
          </cell>
        </row>
        <row r="877">
          <cell r="B877" t="str">
            <v>TTS4CI</v>
          </cell>
          <cell r="C877" t="str">
            <v>Transportation Technology: Small Engine and Recreational Equipment</v>
          </cell>
          <cell r="D877" t="str">
            <v>12</v>
          </cell>
        </row>
        <row r="878">
          <cell r="B878" t="str">
            <v>TTT3CI</v>
          </cell>
          <cell r="C878" t="str">
            <v>Transportation Technology: Truck and Coach</v>
          </cell>
          <cell r="D878" t="str">
            <v>11</v>
          </cell>
        </row>
        <row r="879">
          <cell r="B879" t="str">
            <v>TTT4CI</v>
          </cell>
          <cell r="C879" t="str">
            <v>Transportation Technology: Truck and Coach</v>
          </cell>
          <cell r="D879" t="str">
            <v>12</v>
          </cell>
        </row>
        <row r="880">
          <cell r="B880" t="str">
            <v>TWJ3EI</v>
          </cell>
          <cell r="C880" t="str">
            <v>Custom Woodworking</v>
          </cell>
          <cell r="D880" t="str">
            <v>11</v>
          </cell>
        </row>
        <row r="881">
          <cell r="B881" t="str">
            <v>TWJ4EI</v>
          </cell>
          <cell r="C881" t="str">
            <v>Custom Woodworking</v>
          </cell>
          <cell r="D881" t="str">
            <v>12</v>
          </cell>
        </row>
        <row r="882">
          <cell r="B882" t="str">
            <v>TXA3EI</v>
          </cell>
          <cell r="C882" t="str">
            <v>Hairstyling and Aesthetics: Aesthetics</v>
          </cell>
          <cell r="D882" t="str">
            <v>11</v>
          </cell>
        </row>
        <row r="883">
          <cell r="B883" t="str">
            <v>TXA4EI</v>
          </cell>
          <cell r="C883" t="str">
            <v>Hairstyling and Aesthetics: Aesthetics</v>
          </cell>
          <cell r="D883" t="str">
            <v>12</v>
          </cell>
        </row>
        <row r="884">
          <cell r="B884" t="str">
            <v>TXH3EI</v>
          </cell>
          <cell r="C884" t="str">
            <v>Hairstyling and Aesthetics: Hairstyling</v>
          </cell>
          <cell r="D884" t="str">
            <v>11</v>
          </cell>
        </row>
        <row r="885">
          <cell r="B885" t="str">
            <v>TXH4EI</v>
          </cell>
          <cell r="C885" t="str">
            <v>Hairstyling and Aesthetics: Hairstyling</v>
          </cell>
          <cell r="D885" t="str">
            <v>12</v>
          </cell>
        </row>
        <row r="886">
          <cell r="B886" t="str">
            <v>TXJ3EI</v>
          </cell>
          <cell r="C886" t="str">
            <v>Hairstyling and Aesthetics</v>
          </cell>
          <cell r="D886" t="str">
            <v>11</v>
          </cell>
        </row>
        <row r="887">
          <cell r="B887" t="str">
            <v>TXJ4EI</v>
          </cell>
          <cell r="C887" t="str">
            <v>Hairstyling and Aesthetics: Aesthetics</v>
          </cell>
          <cell r="D887" t="str">
            <v>12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workbookViewId="0">
      <selection activeCell="Q12" sqref="Q12"/>
    </sheetView>
  </sheetViews>
  <sheetFormatPr defaultRowHeight="14.5" x14ac:dyDescent="0.35"/>
  <cols>
    <col min="1" max="1" width="14.54296875" customWidth="1"/>
    <col min="2" max="2" width="9.453125" customWidth="1"/>
    <col min="3" max="3" width="5.81640625" customWidth="1"/>
    <col min="4" max="4" width="9.81640625" customWidth="1"/>
    <col min="5" max="5" width="9.453125" customWidth="1"/>
    <col min="6" max="6" width="6.453125" customWidth="1"/>
    <col min="7" max="7" width="8.26953125" customWidth="1"/>
    <col min="8" max="8" width="9.81640625" customWidth="1"/>
    <col min="9" max="9" width="7.453125" customWidth="1"/>
    <col min="10" max="10" width="8.1796875" customWidth="1"/>
    <col min="11" max="11" width="9.26953125" customWidth="1"/>
    <col min="12" max="12" width="12" customWidth="1"/>
    <col min="13" max="13" width="20.81640625" customWidth="1"/>
    <col min="18" max="18" width="9.81640625" bestFit="1" customWidth="1"/>
  </cols>
  <sheetData>
    <row r="1" spans="1:21" x14ac:dyDescent="0.35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21" x14ac:dyDescent="0.35">
      <c r="A2" s="84" t="s">
        <v>1262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  <c r="Q2" s="128"/>
      <c r="R2" s="129"/>
      <c r="S2" s="129"/>
      <c r="T2" s="129"/>
      <c r="U2" s="130"/>
    </row>
    <row r="3" spans="1:21" ht="19.5" customHeight="1" x14ac:dyDescent="0.35">
      <c r="A3" s="84" t="s">
        <v>1285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  <c r="Q3" s="43"/>
      <c r="R3" s="54"/>
      <c r="T3" s="54"/>
      <c r="U3" s="44"/>
    </row>
    <row r="4" spans="1:21" ht="19.5" customHeight="1" x14ac:dyDescent="0.35">
      <c r="A4" s="90" t="s">
        <v>1332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2"/>
      <c r="Q4" s="43"/>
      <c r="R4" s="51"/>
      <c r="S4" s="52"/>
      <c r="T4" s="52"/>
      <c r="U4" s="44"/>
    </row>
    <row r="5" spans="1:21" ht="20.25" customHeight="1" x14ac:dyDescent="0.35">
      <c r="A5" s="87" t="s">
        <v>0</v>
      </c>
      <c r="B5" s="88"/>
      <c r="C5" s="89" t="s">
        <v>1263</v>
      </c>
      <c r="D5" s="89"/>
      <c r="E5" s="89"/>
      <c r="F5" s="89"/>
      <c r="G5" s="89" t="s">
        <v>1264</v>
      </c>
      <c r="H5" s="89"/>
      <c r="I5" s="89"/>
      <c r="J5" s="88" t="s">
        <v>1325</v>
      </c>
      <c r="K5" s="88"/>
      <c r="L5" s="22" t="s">
        <v>1265</v>
      </c>
      <c r="M5" s="7" t="s">
        <v>1323</v>
      </c>
      <c r="Q5" s="43"/>
      <c r="R5" s="51"/>
      <c r="S5" s="52"/>
      <c r="T5" s="52"/>
      <c r="U5" s="44"/>
    </row>
    <row r="6" spans="1:21" s="26" customFormat="1" ht="20.25" customHeight="1" x14ac:dyDescent="0.35">
      <c r="A6" s="93"/>
      <c r="B6" s="94"/>
      <c r="C6" s="95"/>
      <c r="D6" s="95"/>
      <c r="E6" s="95"/>
      <c r="F6" s="95"/>
      <c r="G6" s="76"/>
      <c r="H6" s="55"/>
      <c r="I6" s="55"/>
      <c r="J6" s="76"/>
      <c r="K6" s="57"/>
      <c r="L6" s="73"/>
      <c r="M6" s="64"/>
      <c r="Q6" s="45"/>
      <c r="R6" s="51"/>
      <c r="S6" s="53"/>
      <c r="T6" s="52"/>
      <c r="U6" s="46"/>
    </row>
    <row r="7" spans="1:21" ht="19.5" customHeight="1" x14ac:dyDescent="0.35">
      <c r="A7" s="96" t="s">
        <v>1267</v>
      </c>
      <c r="B7" s="97"/>
      <c r="C7" s="97"/>
      <c r="D7" s="97"/>
      <c r="E7" s="97" t="s">
        <v>1268</v>
      </c>
      <c r="F7" s="97"/>
      <c r="G7" s="97"/>
      <c r="H7" s="97"/>
      <c r="I7" s="97" t="s">
        <v>1269</v>
      </c>
      <c r="J7" s="97"/>
      <c r="K7" s="97"/>
      <c r="L7" s="98"/>
      <c r="M7" s="7" t="s">
        <v>1324</v>
      </c>
      <c r="Q7" s="47"/>
      <c r="R7" s="50"/>
      <c r="S7" s="48"/>
      <c r="T7" s="48"/>
      <c r="U7" s="49"/>
    </row>
    <row r="8" spans="1:21" s="27" customFormat="1" ht="18.75" customHeight="1" x14ac:dyDescent="0.35">
      <c r="A8" s="99" t="s">
        <v>1333</v>
      </c>
      <c r="B8" s="100"/>
      <c r="C8" s="100"/>
      <c r="D8" s="100"/>
      <c r="E8" s="101"/>
      <c r="F8" s="101"/>
      <c r="G8" s="101"/>
      <c r="H8" s="101"/>
      <c r="I8" s="102"/>
      <c r="J8" s="102"/>
      <c r="K8" s="102"/>
      <c r="L8" s="102"/>
      <c r="M8" s="64"/>
      <c r="Q8"/>
      <c r="R8"/>
      <c r="S8"/>
      <c r="T8"/>
      <c r="U8"/>
    </row>
    <row r="9" spans="1:21" ht="35.25" customHeight="1" x14ac:dyDescent="0.35">
      <c r="A9" s="28" t="s">
        <v>1327</v>
      </c>
      <c r="B9" s="103" t="s">
        <v>1276</v>
      </c>
      <c r="C9" s="104"/>
      <c r="D9" s="103" t="s">
        <v>1286</v>
      </c>
      <c r="E9" s="104"/>
      <c r="F9" s="105"/>
      <c r="G9" s="29" t="s">
        <v>1287</v>
      </c>
      <c r="H9" s="30" t="s">
        <v>1288</v>
      </c>
      <c r="I9" s="106" t="s">
        <v>1289</v>
      </c>
      <c r="J9" s="107"/>
      <c r="K9" s="106" t="s">
        <v>1290</v>
      </c>
      <c r="L9" s="108"/>
      <c r="M9" s="107"/>
    </row>
    <row r="10" spans="1:21" ht="27" customHeight="1" x14ac:dyDescent="0.35">
      <c r="A10" s="77"/>
      <c r="B10" s="109"/>
      <c r="C10" s="110"/>
      <c r="D10" s="111" t="s">
        <v>407</v>
      </c>
      <c r="E10" s="112"/>
      <c r="F10" s="113"/>
      <c r="G10" s="78"/>
      <c r="H10" s="79"/>
      <c r="I10" s="114"/>
      <c r="J10" s="115"/>
      <c r="K10" s="116"/>
      <c r="L10" s="117"/>
      <c r="M10" s="118"/>
    </row>
    <row r="11" spans="1:21" ht="27" customHeight="1" x14ac:dyDescent="0.35">
      <c r="A11" s="77"/>
      <c r="B11" s="109"/>
      <c r="C11" s="110"/>
      <c r="D11" s="111" t="s">
        <v>1291</v>
      </c>
      <c r="E11" s="112"/>
      <c r="F11" s="113"/>
      <c r="G11" s="80"/>
      <c r="H11" s="79"/>
      <c r="I11" s="114"/>
      <c r="J11" s="115"/>
      <c r="K11" s="116"/>
      <c r="L11" s="117"/>
      <c r="M11" s="118"/>
    </row>
    <row r="12" spans="1:21" ht="27" customHeight="1" x14ac:dyDescent="0.35">
      <c r="A12" s="77"/>
      <c r="B12" s="109"/>
      <c r="C12" s="110"/>
      <c r="D12" s="111" t="s">
        <v>1292</v>
      </c>
      <c r="E12" s="112"/>
      <c r="F12" s="113"/>
      <c r="G12" s="81"/>
      <c r="H12" s="79"/>
      <c r="I12" s="122"/>
      <c r="J12" s="123"/>
      <c r="K12" s="116"/>
      <c r="L12" s="117"/>
      <c r="M12" s="118"/>
    </row>
    <row r="13" spans="1:21" ht="27" customHeight="1" x14ac:dyDescent="0.35">
      <c r="A13" s="77"/>
      <c r="B13" s="109"/>
      <c r="C13" s="110"/>
      <c r="D13" s="111" t="s">
        <v>1328</v>
      </c>
      <c r="E13" s="112"/>
      <c r="F13" s="113"/>
      <c r="G13" s="78"/>
      <c r="H13" s="82"/>
      <c r="I13" s="114"/>
      <c r="J13" s="115"/>
      <c r="K13" s="116"/>
      <c r="L13" s="117"/>
      <c r="M13" s="118"/>
    </row>
    <row r="14" spans="1:21" ht="27" customHeight="1" x14ac:dyDescent="0.35">
      <c r="A14" s="77"/>
      <c r="B14" s="109"/>
      <c r="C14" s="110"/>
      <c r="D14" s="111" t="s">
        <v>1329</v>
      </c>
      <c r="E14" s="112"/>
      <c r="F14" s="113"/>
      <c r="G14" s="78"/>
      <c r="H14" s="82"/>
      <c r="I14" s="114"/>
      <c r="J14" s="115"/>
      <c r="K14" s="124"/>
      <c r="L14" s="117"/>
      <c r="M14" s="118"/>
    </row>
    <row r="15" spans="1:21" ht="27" customHeight="1" x14ac:dyDescent="0.35">
      <c r="A15" s="125" t="s">
        <v>1293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7"/>
    </row>
    <row r="16" spans="1:21" ht="27" customHeight="1" x14ac:dyDescent="0.35">
      <c r="A16" s="119" t="s">
        <v>1294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1"/>
    </row>
    <row r="17" spans="1:13" ht="15.75" customHeight="1" x14ac:dyDescent="0.35">
      <c r="A17" s="38" t="s">
        <v>1316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40"/>
    </row>
    <row r="18" spans="1:13" x14ac:dyDescent="0.35">
      <c r="A18" s="38" t="s">
        <v>1295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</row>
    <row r="19" spans="1:13" ht="24.75" customHeight="1" x14ac:dyDescent="0.35">
      <c r="A19" s="140" t="s">
        <v>1296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2"/>
    </row>
    <row r="20" spans="1:13" x14ac:dyDescent="0.35">
      <c r="A20" s="34" t="s">
        <v>407</v>
      </c>
      <c r="B20" s="35"/>
      <c r="C20" s="143" t="s">
        <v>1297</v>
      </c>
      <c r="D20" s="144"/>
      <c r="E20" s="35"/>
      <c r="F20" s="143" t="s">
        <v>1298</v>
      </c>
      <c r="G20" s="145"/>
      <c r="H20" s="36"/>
      <c r="I20" s="146" t="s">
        <v>1299</v>
      </c>
      <c r="J20" s="147"/>
      <c r="K20" s="131"/>
      <c r="L20" s="132"/>
      <c r="M20" s="133"/>
    </row>
    <row r="21" spans="1:13" ht="15" customHeight="1" x14ac:dyDescent="0.35">
      <c r="A21" s="34" t="s">
        <v>1300</v>
      </c>
      <c r="B21" s="35"/>
      <c r="C21" s="143" t="s">
        <v>1301</v>
      </c>
      <c r="D21" s="145"/>
      <c r="E21" s="35"/>
      <c r="F21" s="143" t="s">
        <v>1302</v>
      </c>
      <c r="G21" s="145"/>
      <c r="H21" s="35"/>
      <c r="I21" s="148" t="s">
        <v>1303</v>
      </c>
      <c r="J21" s="149"/>
      <c r="K21" s="134"/>
      <c r="L21" s="135"/>
      <c r="M21" s="136"/>
    </row>
    <row r="22" spans="1:13" ht="15" customHeight="1" x14ac:dyDescent="0.35">
      <c r="A22" s="34" t="s">
        <v>1304</v>
      </c>
      <c r="B22" s="35"/>
      <c r="C22" s="143" t="s">
        <v>1305</v>
      </c>
      <c r="D22" s="145"/>
      <c r="E22" s="35"/>
      <c r="F22" s="143" t="s">
        <v>1306</v>
      </c>
      <c r="G22" s="145"/>
      <c r="H22" s="35"/>
      <c r="I22" s="150"/>
      <c r="J22" s="151"/>
      <c r="K22" s="134"/>
      <c r="L22" s="135"/>
      <c r="M22" s="136"/>
    </row>
    <row r="23" spans="1:13" ht="15" customHeight="1" x14ac:dyDescent="0.35">
      <c r="A23" s="34" t="s">
        <v>1292</v>
      </c>
      <c r="B23" s="35"/>
      <c r="C23" s="143" t="s">
        <v>1307</v>
      </c>
      <c r="D23" s="145"/>
      <c r="E23" s="35"/>
      <c r="F23" s="143" t="s">
        <v>1308</v>
      </c>
      <c r="G23" s="145"/>
      <c r="H23" s="35"/>
      <c r="I23" s="150"/>
      <c r="J23" s="151"/>
      <c r="K23" s="134"/>
      <c r="L23" s="135"/>
      <c r="M23" s="136"/>
    </row>
    <row r="24" spans="1:13" ht="15" customHeight="1" x14ac:dyDescent="0.35">
      <c r="A24" s="41" t="s">
        <v>1309</v>
      </c>
      <c r="B24" s="42"/>
      <c r="C24" s="143" t="s">
        <v>1310</v>
      </c>
      <c r="D24" s="145"/>
      <c r="E24" s="35"/>
      <c r="F24" s="146"/>
      <c r="G24" s="154"/>
      <c r="H24" s="37"/>
      <c r="I24" s="152"/>
      <c r="J24" s="153"/>
      <c r="K24" s="137"/>
      <c r="L24" s="138"/>
      <c r="M24" s="139"/>
    </row>
    <row r="25" spans="1:13" x14ac:dyDescent="0.35">
      <c r="A25" s="31" t="s">
        <v>1311</v>
      </c>
    </row>
    <row r="26" spans="1:13" x14ac:dyDescent="0.35">
      <c r="A26" s="31" t="s">
        <v>1312</v>
      </c>
    </row>
    <row r="27" spans="1:13" x14ac:dyDescent="0.35">
      <c r="A27" s="31" t="s">
        <v>1313</v>
      </c>
    </row>
  </sheetData>
  <mergeCells count="57">
    <mergeCell ref="Q2:U2"/>
    <mergeCell ref="K20:M24"/>
    <mergeCell ref="A19:M19"/>
    <mergeCell ref="C20:D20"/>
    <mergeCell ref="F20:G20"/>
    <mergeCell ref="I20:J20"/>
    <mergeCell ref="C21:D21"/>
    <mergeCell ref="F21:G21"/>
    <mergeCell ref="I21:J21"/>
    <mergeCell ref="C22:D22"/>
    <mergeCell ref="F22:G22"/>
    <mergeCell ref="I22:J24"/>
    <mergeCell ref="C23:D23"/>
    <mergeCell ref="F23:G23"/>
    <mergeCell ref="C24:D24"/>
    <mergeCell ref="F24:G24"/>
    <mergeCell ref="A16:M16"/>
    <mergeCell ref="B12:C12"/>
    <mergeCell ref="D12:F12"/>
    <mergeCell ref="I12:J12"/>
    <mergeCell ref="K12:M12"/>
    <mergeCell ref="B13:C13"/>
    <mergeCell ref="D13:F13"/>
    <mergeCell ref="I13:J13"/>
    <mergeCell ref="K13:M13"/>
    <mergeCell ref="B14:C14"/>
    <mergeCell ref="D14:F14"/>
    <mergeCell ref="I14:J14"/>
    <mergeCell ref="K14:M14"/>
    <mergeCell ref="A15:M15"/>
    <mergeCell ref="B10:C10"/>
    <mergeCell ref="D10:F10"/>
    <mergeCell ref="I10:J10"/>
    <mergeCell ref="K10:M10"/>
    <mergeCell ref="B11:C11"/>
    <mergeCell ref="D11:F11"/>
    <mergeCell ref="I11:J11"/>
    <mergeCell ref="K11:M11"/>
    <mergeCell ref="A8:D8"/>
    <mergeCell ref="E8:H8"/>
    <mergeCell ref="I8:L8"/>
    <mergeCell ref="B9:C9"/>
    <mergeCell ref="D9:F9"/>
    <mergeCell ref="I9:J9"/>
    <mergeCell ref="K9:M9"/>
    <mergeCell ref="A6:B6"/>
    <mergeCell ref="C6:F6"/>
    <mergeCell ref="A7:D7"/>
    <mergeCell ref="E7:H7"/>
    <mergeCell ref="I7:L7"/>
    <mergeCell ref="A2:M2"/>
    <mergeCell ref="A3:M3"/>
    <mergeCell ref="A5:B5"/>
    <mergeCell ref="C5:F5"/>
    <mergeCell ref="G5:I5"/>
    <mergeCell ref="J5:K5"/>
    <mergeCell ref="A4:M4"/>
  </mergeCells>
  <dataValidations count="2">
    <dataValidation type="list" allowBlank="1" showInputMessage="1" showErrorMessage="1" sqref="G10 G12:G14" xr:uid="{00000000-0002-0000-0000-000000000000}">
      <formula1>PassFail</formula1>
    </dataValidation>
    <dataValidation type="list" allowBlank="1" showInputMessage="1" showErrorMessage="1" sqref="H10:H14" xr:uid="{00000000-0002-0000-0000-000001000000}">
      <formula1>CreditsGranted</formula1>
    </dataValidation>
  </dataValidations>
  <pageMargins left="0.31496062992125984" right="0.31496062992125984" top="0.55118110236220474" bottom="0.55118110236220474" header="0.31496062992125984" footer="0.31496062992125984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'Course Lookups'!$B$1:$B$3</xm:f>
          </x14:formula1>
          <xm:sqref>E8:H8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8"/>
  <sheetViews>
    <sheetView tabSelected="1" zoomScaleNormal="100" workbookViewId="0">
      <selection activeCell="F7" sqref="F7:I7"/>
    </sheetView>
  </sheetViews>
  <sheetFormatPr defaultRowHeight="14.5" x14ac:dyDescent="0.35"/>
  <cols>
    <col min="1" max="2" width="10.1796875" customWidth="1"/>
    <col min="3" max="3" width="7.7265625" customWidth="1"/>
    <col min="4" max="4" width="10.1796875" customWidth="1"/>
    <col min="5" max="5" width="26.54296875" customWidth="1"/>
    <col min="6" max="6" width="10.453125" customWidth="1"/>
    <col min="8" max="8" width="12.81640625" customWidth="1"/>
    <col min="9" max="9" width="10.453125" customWidth="1"/>
    <col min="10" max="10" width="20.7265625" customWidth="1"/>
  </cols>
  <sheetData>
    <row r="1" spans="1:17" ht="17.149999999999999" customHeight="1" x14ac:dyDescent="0.35">
      <c r="A1" s="168" t="s">
        <v>1262</v>
      </c>
      <c r="B1" s="169"/>
      <c r="C1" s="169"/>
      <c r="D1" s="169"/>
      <c r="E1" s="169"/>
      <c r="F1" s="169"/>
      <c r="G1" s="169"/>
      <c r="H1" s="169"/>
      <c r="I1" s="169"/>
      <c r="J1" s="170"/>
    </row>
    <row r="2" spans="1:17" ht="17.149999999999999" customHeight="1" x14ac:dyDescent="0.35">
      <c r="A2" s="171" t="s">
        <v>1321</v>
      </c>
      <c r="B2" s="172"/>
      <c r="C2" s="172"/>
      <c r="D2" s="172"/>
      <c r="E2" s="172"/>
      <c r="F2" s="172"/>
      <c r="G2" s="172"/>
      <c r="H2" s="172"/>
      <c r="I2" s="172"/>
      <c r="J2" s="173"/>
    </row>
    <row r="3" spans="1:17" ht="17.149999999999999" customHeight="1" x14ac:dyDescent="0.35">
      <c r="A3" s="174" t="s">
        <v>1332</v>
      </c>
      <c r="B3" s="175"/>
      <c r="C3" s="175"/>
      <c r="D3" s="175"/>
      <c r="E3" s="175"/>
      <c r="F3" s="175"/>
      <c r="G3" s="175"/>
      <c r="H3" s="175"/>
      <c r="I3" s="175"/>
      <c r="J3" s="176"/>
    </row>
    <row r="4" spans="1:17" ht="20.149999999999999" customHeight="1" x14ac:dyDescent="0.35">
      <c r="A4" s="87" t="s">
        <v>0</v>
      </c>
      <c r="B4" s="88"/>
      <c r="C4" s="88" t="s">
        <v>1263</v>
      </c>
      <c r="D4" s="88"/>
      <c r="E4" s="88"/>
      <c r="F4" s="88" t="s">
        <v>1264</v>
      </c>
      <c r="G4" s="88"/>
      <c r="H4" s="22" t="s">
        <v>1314</v>
      </c>
      <c r="I4" s="22" t="s">
        <v>1265</v>
      </c>
      <c r="J4" s="7" t="s">
        <v>1266</v>
      </c>
    </row>
    <row r="5" spans="1:17" ht="20.149999999999999" customHeight="1" x14ac:dyDescent="0.35">
      <c r="A5" s="178">
        <f>'PLE '!A6:B6</f>
        <v>0</v>
      </c>
      <c r="B5" s="179"/>
      <c r="C5" s="179">
        <f>'PLE '!C6:F6</f>
        <v>0</v>
      </c>
      <c r="D5" s="179"/>
      <c r="E5" s="179"/>
      <c r="F5" s="75">
        <f>'PLE '!G6</f>
        <v>0</v>
      </c>
      <c r="G5" s="56"/>
      <c r="H5" s="72">
        <f>'PLE '!J6</f>
        <v>0</v>
      </c>
      <c r="I5" s="73">
        <f>'PLE '!L6</f>
        <v>0</v>
      </c>
      <c r="J5" s="64">
        <f>'PLE '!M6</f>
        <v>0</v>
      </c>
    </row>
    <row r="6" spans="1:17" ht="20.149999999999999" customHeight="1" x14ac:dyDescent="0.35">
      <c r="A6" s="96" t="s">
        <v>1267</v>
      </c>
      <c r="B6" s="97"/>
      <c r="C6" s="97"/>
      <c r="D6" s="97"/>
      <c r="E6" s="58" t="s">
        <v>1268</v>
      </c>
      <c r="F6" s="180" t="s">
        <v>1269</v>
      </c>
      <c r="G6" s="180"/>
      <c r="H6" s="180"/>
      <c r="I6" s="180"/>
      <c r="J6" s="7" t="s">
        <v>1270</v>
      </c>
    </row>
    <row r="7" spans="1:17" ht="20.149999999999999" customHeight="1" x14ac:dyDescent="0.35">
      <c r="A7" s="181"/>
      <c r="B7" s="182"/>
      <c r="C7" s="182"/>
      <c r="D7" s="182"/>
      <c r="E7" s="83"/>
      <c r="F7" s="183"/>
      <c r="G7" s="183"/>
      <c r="H7" s="183"/>
      <c r="I7" s="183"/>
      <c r="J7" s="74">
        <f>'PLE '!M8</f>
        <v>0</v>
      </c>
      <c r="K7" s="61"/>
      <c r="L7" s="61"/>
      <c r="M7" s="61"/>
      <c r="N7" s="61"/>
      <c r="O7" s="61"/>
      <c r="P7" s="61"/>
      <c r="Q7" s="61"/>
    </row>
    <row r="8" spans="1:17" ht="15" customHeight="1" x14ac:dyDescent="0.35">
      <c r="A8" s="96" t="s">
        <v>1271</v>
      </c>
      <c r="B8" s="97"/>
      <c r="C8" s="97"/>
      <c r="D8" s="97"/>
      <c r="E8" s="97"/>
      <c r="F8" s="97"/>
      <c r="G8" s="97"/>
      <c r="H8" s="97"/>
      <c r="I8" s="97"/>
      <c r="J8" s="177"/>
      <c r="K8" s="61"/>
      <c r="L8" s="61"/>
      <c r="M8" s="61"/>
      <c r="N8" s="61"/>
      <c r="O8" s="61"/>
      <c r="P8" s="61"/>
      <c r="Q8" s="61"/>
    </row>
    <row r="9" spans="1:17" ht="15" customHeight="1" x14ac:dyDescent="0.35">
      <c r="A9" s="59" t="s">
        <v>1272</v>
      </c>
      <c r="B9" s="33"/>
      <c r="C9" s="33"/>
      <c r="D9" s="33"/>
      <c r="E9" s="161" t="s">
        <v>1315</v>
      </c>
      <c r="F9" s="161"/>
      <c r="G9" s="161"/>
      <c r="H9" s="8"/>
      <c r="I9" s="8"/>
      <c r="J9" s="9"/>
      <c r="K9" s="61"/>
      <c r="L9" s="61"/>
      <c r="M9" s="61"/>
      <c r="N9" s="61"/>
      <c r="O9" s="61"/>
      <c r="P9" s="61"/>
      <c r="Q9" s="61"/>
    </row>
    <row r="10" spans="1:17" ht="15" customHeight="1" x14ac:dyDescent="0.35">
      <c r="A10" s="160" t="s">
        <v>1322</v>
      </c>
      <c r="B10" s="161"/>
      <c r="C10" s="161"/>
      <c r="D10" s="161"/>
      <c r="E10" s="161" t="s">
        <v>1273</v>
      </c>
      <c r="F10" s="161"/>
      <c r="G10" s="161"/>
      <c r="H10" s="161"/>
      <c r="I10" s="161"/>
      <c r="J10" s="162"/>
      <c r="K10" s="61"/>
      <c r="L10" s="61"/>
      <c r="M10" s="61"/>
      <c r="N10" s="61"/>
      <c r="O10" s="61"/>
      <c r="P10" s="61"/>
      <c r="Q10" s="61"/>
    </row>
    <row r="11" spans="1:17" ht="15" customHeight="1" x14ac:dyDescent="0.35">
      <c r="A11" s="160" t="s">
        <v>1274</v>
      </c>
      <c r="B11" s="161"/>
      <c r="C11" s="161"/>
      <c r="D11" s="161"/>
      <c r="E11" s="33" t="s">
        <v>1330</v>
      </c>
      <c r="F11" s="33"/>
      <c r="G11" s="33"/>
      <c r="H11" s="10"/>
      <c r="I11" s="10"/>
      <c r="J11" s="11"/>
      <c r="K11" s="61"/>
      <c r="L11" s="61"/>
      <c r="M11" s="61"/>
      <c r="N11" s="61"/>
      <c r="O11" s="61"/>
      <c r="P11" s="61"/>
      <c r="Q11" s="61"/>
    </row>
    <row r="12" spans="1:17" ht="15" customHeight="1" x14ac:dyDescent="0.35">
      <c r="A12" s="163" t="s">
        <v>1275</v>
      </c>
      <c r="B12" s="164"/>
      <c r="C12" s="164"/>
      <c r="D12" s="164"/>
      <c r="E12" s="12" t="s">
        <v>1331</v>
      </c>
      <c r="F12" s="12"/>
      <c r="G12" s="12"/>
      <c r="H12" s="12"/>
      <c r="I12" s="12"/>
      <c r="J12" s="13"/>
      <c r="K12" s="61"/>
      <c r="L12" s="61"/>
      <c r="M12" s="61"/>
      <c r="N12" s="61"/>
      <c r="O12" s="61"/>
      <c r="P12" s="61"/>
      <c r="Q12" s="61"/>
    </row>
    <row r="13" spans="1:17" ht="21" x14ac:dyDescent="0.35">
      <c r="A13" s="14" t="s">
        <v>1326</v>
      </c>
      <c r="B13" s="165" t="s">
        <v>1276</v>
      </c>
      <c r="C13" s="166"/>
      <c r="D13" s="15" t="s">
        <v>1277</v>
      </c>
      <c r="E13" s="60" t="s">
        <v>1278</v>
      </c>
      <c r="F13" s="16" t="s">
        <v>1279</v>
      </c>
      <c r="G13" s="17" t="s">
        <v>1280</v>
      </c>
      <c r="H13" s="17" t="s">
        <v>1281</v>
      </c>
      <c r="I13" s="18" t="s">
        <v>1282</v>
      </c>
      <c r="J13" s="19" t="s">
        <v>1283</v>
      </c>
      <c r="K13" s="61"/>
      <c r="L13" s="167" t="s">
        <v>1317</v>
      </c>
      <c r="M13" s="167"/>
      <c r="N13" s="61"/>
      <c r="O13" s="61"/>
      <c r="P13" s="61"/>
      <c r="Q13" s="61"/>
    </row>
    <row r="14" spans="1:17" ht="23.15" customHeight="1" x14ac:dyDescent="0.35">
      <c r="A14" s="65"/>
      <c r="B14" s="155" t="str">
        <f t="shared" ref="B14:B23" si="0">IF(ISBLANK(F14),"","Durham Catholic DSB")</f>
        <v/>
      </c>
      <c r="C14" s="155"/>
      <c r="D14" s="66" t="str">
        <f>IF(ISBLANK(F14),"",VLOOKUP(F14,'[4]Course Lookups'!$B$15:$D$887,3))</f>
        <v/>
      </c>
      <c r="E14" s="67" t="str">
        <f>IF(ISBLANK(F14),"",VLOOKUP(F14,'[4]Course Lookups'!$B$15:$C$887,2))</f>
        <v/>
      </c>
      <c r="F14" s="68"/>
      <c r="G14" s="66" t="str">
        <f t="shared" ref="G14:G23" si="1">IF(ISBLANK(F14),"","EQV")</f>
        <v/>
      </c>
      <c r="H14" s="66" t="str">
        <f t="shared" ref="H14:H23" si="2">IF(ISBLANK(F14),"","1.00")</f>
        <v/>
      </c>
      <c r="I14" s="69"/>
      <c r="J14" s="70"/>
      <c r="K14" s="61"/>
      <c r="L14" s="62" t="s">
        <v>1318</v>
      </c>
      <c r="M14" s="62"/>
      <c r="N14" s="61"/>
      <c r="O14" s="61"/>
      <c r="P14" s="61"/>
      <c r="Q14" s="61"/>
    </row>
    <row r="15" spans="1:17" ht="23.15" customHeight="1" x14ac:dyDescent="0.35">
      <c r="A15" s="65"/>
      <c r="B15" s="155" t="str">
        <f t="shared" si="0"/>
        <v/>
      </c>
      <c r="C15" s="155"/>
      <c r="D15" s="66" t="str">
        <f>IF(ISBLANK(F15),"",VLOOKUP(F15,'[4]Course Lookups'!$B$15:$D$887,3))</f>
        <v/>
      </c>
      <c r="E15" s="67" t="str">
        <f>IF(ISBLANK(F15),"",VLOOKUP(F15,'[4]Course Lookups'!$B$15:$C$887,2))</f>
        <v/>
      </c>
      <c r="F15" s="68"/>
      <c r="G15" s="66" t="str">
        <f t="shared" si="1"/>
        <v/>
      </c>
      <c r="H15" s="66" t="str">
        <f t="shared" si="2"/>
        <v/>
      </c>
      <c r="I15" s="69"/>
      <c r="J15" s="70"/>
      <c r="K15" s="61"/>
      <c r="L15" s="62" t="s">
        <v>1319</v>
      </c>
      <c r="M15" s="61"/>
      <c r="N15" s="61"/>
      <c r="O15" s="61"/>
      <c r="P15" s="61"/>
      <c r="Q15" s="61"/>
    </row>
    <row r="16" spans="1:17" ht="23.15" customHeight="1" x14ac:dyDescent="0.35">
      <c r="A16" s="65"/>
      <c r="B16" s="155" t="str">
        <f t="shared" si="0"/>
        <v/>
      </c>
      <c r="C16" s="155"/>
      <c r="D16" s="66" t="str">
        <f>IF(ISBLANK(F16),"",VLOOKUP(F16,'[4]Course Lookups'!$B$15:$D$887,3))</f>
        <v/>
      </c>
      <c r="E16" s="67" t="str">
        <f>IF(ISBLANK(F16),"",VLOOKUP(F16,'[4]Course Lookups'!$B$15:$C$887,2))</f>
        <v/>
      </c>
      <c r="F16" s="68"/>
      <c r="G16" s="66" t="str">
        <f t="shared" si="1"/>
        <v/>
      </c>
      <c r="H16" s="66" t="str">
        <f t="shared" si="2"/>
        <v/>
      </c>
      <c r="I16" s="69"/>
      <c r="J16" s="70"/>
      <c r="K16" s="61"/>
      <c r="L16" s="61"/>
      <c r="M16" s="61"/>
      <c r="N16" s="61"/>
      <c r="O16" s="61"/>
      <c r="P16" s="61"/>
      <c r="Q16" s="61"/>
    </row>
    <row r="17" spans="1:17" ht="23.15" customHeight="1" x14ac:dyDescent="0.35">
      <c r="A17" s="65"/>
      <c r="B17" s="155" t="str">
        <f t="shared" si="0"/>
        <v/>
      </c>
      <c r="C17" s="155"/>
      <c r="D17" s="66" t="str">
        <f>IF(ISBLANK(F17),"",VLOOKUP(F17,'[4]Course Lookups'!$B$15:$D$887,3))</f>
        <v/>
      </c>
      <c r="E17" s="67" t="str">
        <f>IF(ISBLANK(F17),"",VLOOKUP(F17,'[4]Course Lookups'!$B$15:$C$887,2))</f>
        <v/>
      </c>
      <c r="F17" s="68"/>
      <c r="G17" s="66" t="str">
        <f t="shared" si="1"/>
        <v/>
      </c>
      <c r="H17" s="66" t="str">
        <f t="shared" si="2"/>
        <v/>
      </c>
      <c r="I17" s="69"/>
      <c r="J17" s="70"/>
      <c r="K17" s="61"/>
      <c r="L17" s="63"/>
      <c r="M17" s="63"/>
      <c r="N17" s="63"/>
      <c r="O17" s="63"/>
      <c r="P17" s="63"/>
      <c r="Q17" s="61"/>
    </row>
    <row r="18" spans="1:17" ht="23.15" customHeight="1" x14ac:dyDescent="0.35">
      <c r="A18" s="65"/>
      <c r="B18" s="155" t="str">
        <f t="shared" si="0"/>
        <v/>
      </c>
      <c r="C18" s="155"/>
      <c r="D18" s="66" t="str">
        <f>IF(ISBLANK(F18),"",VLOOKUP(F18,'[4]Course Lookups'!$B$15:$D$887,3))</f>
        <v/>
      </c>
      <c r="E18" s="67" t="str">
        <f>IF(ISBLANK(F18),"",VLOOKUP(F18,'[4]Course Lookups'!$B$15:$C$887,2))</f>
        <v/>
      </c>
      <c r="F18" s="68"/>
      <c r="G18" s="66" t="str">
        <f t="shared" si="1"/>
        <v/>
      </c>
      <c r="H18" s="66" t="str">
        <f t="shared" si="2"/>
        <v/>
      </c>
      <c r="I18" s="69"/>
      <c r="J18" s="70"/>
      <c r="K18" s="61"/>
      <c r="L18" s="63"/>
      <c r="M18" s="63"/>
      <c r="N18" s="63"/>
      <c r="O18" s="63"/>
      <c r="P18" s="63"/>
      <c r="Q18" s="61"/>
    </row>
    <row r="19" spans="1:17" ht="23.15" customHeight="1" x14ac:dyDescent="0.35">
      <c r="A19" s="65"/>
      <c r="B19" s="155" t="str">
        <f t="shared" si="0"/>
        <v/>
      </c>
      <c r="C19" s="155"/>
      <c r="D19" s="66" t="str">
        <f>IF(ISBLANK(F19),"",VLOOKUP(F19,'[4]Course Lookups'!$B$15:$D$887,3))</f>
        <v/>
      </c>
      <c r="E19" s="67" t="str">
        <f>IF(ISBLANK(F19),"",VLOOKUP(F19,'[4]Course Lookups'!$B$15:$C$887,2))</f>
        <v/>
      </c>
      <c r="F19" s="68"/>
      <c r="G19" s="66" t="str">
        <f t="shared" si="1"/>
        <v/>
      </c>
      <c r="H19" s="66" t="str">
        <f t="shared" si="2"/>
        <v/>
      </c>
      <c r="I19" s="69"/>
      <c r="J19" s="70"/>
      <c r="K19" s="61"/>
      <c r="L19" s="63"/>
      <c r="M19" s="63"/>
      <c r="N19" s="63"/>
      <c r="O19" s="63"/>
      <c r="P19" s="63"/>
      <c r="Q19" s="61"/>
    </row>
    <row r="20" spans="1:17" ht="23.15" customHeight="1" x14ac:dyDescent="0.35">
      <c r="A20" s="65"/>
      <c r="B20" s="155" t="str">
        <f t="shared" si="0"/>
        <v/>
      </c>
      <c r="C20" s="155"/>
      <c r="D20" s="66" t="str">
        <f>IF(ISBLANK(F20),"",VLOOKUP(F20,'[4]Course Lookups'!$B$15:$D$887,3))</f>
        <v/>
      </c>
      <c r="E20" s="67" t="str">
        <f>IF(ISBLANK(F20),"",VLOOKUP(F20,'[4]Course Lookups'!$B$15:$C$887,2))</f>
        <v/>
      </c>
      <c r="F20" s="68"/>
      <c r="G20" s="66" t="str">
        <f t="shared" si="1"/>
        <v/>
      </c>
      <c r="H20" s="66" t="str">
        <f t="shared" si="2"/>
        <v/>
      </c>
      <c r="I20" s="69"/>
      <c r="J20" s="70"/>
      <c r="K20" s="61"/>
      <c r="L20" s="63"/>
      <c r="M20" s="63"/>
      <c r="N20" s="63"/>
      <c r="O20" s="63"/>
      <c r="P20" s="63"/>
      <c r="Q20" s="61"/>
    </row>
    <row r="21" spans="1:17" ht="23.15" customHeight="1" x14ac:dyDescent="0.35">
      <c r="A21" s="65"/>
      <c r="B21" s="155" t="str">
        <f t="shared" si="0"/>
        <v/>
      </c>
      <c r="C21" s="155"/>
      <c r="D21" s="66" t="str">
        <f>IF(ISBLANK(F21),"",VLOOKUP(F21,'[4]Course Lookups'!$B$15:$D$887,3))</f>
        <v/>
      </c>
      <c r="E21" s="67" t="str">
        <f>IF(ISBLANK(F21),"",VLOOKUP(F21,'[4]Course Lookups'!$B$15:$C$887,2))</f>
        <v/>
      </c>
      <c r="F21" s="68"/>
      <c r="G21" s="66" t="str">
        <f t="shared" si="1"/>
        <v/>
      </c>
      <c r="H21" s="66" t="str">
        <f t="shared" si="2"/>
        <v/>
      </c>
      <c r="I21" s="69"/>
      <c r="J21" s="70"/>
      <c r="K21" s="61"/>
      <c r="L21" s="61"/>
      <c r="M21" s="61"/>
      <c r="N21" s="61"/>
      <c r="O21" s="61"/>
      <c r="P21" s="61"/>
      <c r="Q21" s="61"/>
    </row>
    <row r="22" spans="1:17" ht="23.15" customHeight="1" x14ac:dyDescent="0.35">
      <c r="A22" s="65"/>
      <c r="B22" s="155" t="str">
        <f t="shared" si="0"/>
        <v/>
      </c>
      <c r="C22" s="155"/>
      <c r="D22" s="66" t="str">
        <f>IF(ISBLANK(F22),"",VLOOKUP(F22,'[4]Course Lookups'!$B$15:$D$887,3))</f>
        <v/>
      </c>
      <c r="E22" s="67" t="str">
        <f>IF(ISBLANK(F22),"",VLOOKUP(F22,'[4]Course Lookups'!$B$15:$C$887,2))</f>
        <v/>
      </c>
      <c r="F22" s="68"/>
      <c r="G22" s="66" t="str">
        <f t="shared" si="1"/>
        <v/>
      </c>
      <c r="H22" s="66" t="str">
        <f t="shared" si="2"/>
        <v/>
      </c>
      <c r="I22" s="69"/>
      <c r="J22" s="71"/>
      <c r="K22" s="61"/>
      <c r="L22" s="61"/>
      <c r="M22" s="61"/>
      <c r="N22" s="61"/>
      <c r="O22" s="61"/>
      <c r="P22" s="61"/>
      <c r="Q22" s="61"/>
    </row>
    <row r="23" spans="1:17" ht="23.15" customHeight="1" x14ac:dyDescent="0.35">
      <c r="A23" s="65"/>
      <c r="B23" s="155" t="str">
        <f t="shared" si="0"/>
        <v/>
      </c>
      <c r="C23" s="155"/>
      <c r="D23" s="66" t="str">
        <f>IF(ISBLANK(F23),"",VLOOKUP(F23,'[4]Course Lookups'!$B$15:$D$887,3))</f>
        <v/>
      </c>
      <c r="E23" s="67" t="str">
        <f>IF(ISBLANK(F23),"",VLOOKUP(F23,'[4]Course Lookups'!$B$15:$C$887,2))</f>
        <v/>
      </c>
      <c r="F23" s="68"/>
      <c r="G23" s="66" t="str">
        <f t="shared" si="1"/>
        <v/>
      </c>
      <c r="H23" s="66" t="str">
        <f t="shared" si="2"/>
        <v/>
      </c>
      <c r="I23" s="69"/>
      <c r="J23" s="71"/>
      <c r="K23" s="61"/>
      <c r="L23" s="61"/>
      <c r="M23" s="61"/>
      <c r="N23" s="61"/>
      <c r="O23" s="61"/>
      <c r="P23" s="61"/>
      <c r="Q23" s="61"/>
    </row>
    <row r="24" spans="1:17" ht="48.75" customHeight="1" x14ac:dyDescent="0.35">
      <c r="A24" s="156" t="s">
        <v>1284</v>
      </c>
      <c r="B24" s="157"/>
      <c r="C24" s="157"/>
      <c r="D24" s="157"/>
      <c r="E24" s="157"/>
      <c r="F24" s="157"/>
      <c r="G24" s="157"/>
      <c r="H24" s="157"/>
      <c r="I24" s="157"/>
      <c r="J24" s="158"/>
      <c r="K24" s="61"/>
      <c r="L24" s="61"/>
      <c r="M24" s="61"/>
      <c r="N24" s="61"/>
      <c r="O24" s="61"/>
      <c r="P24" s="61"/>
      <c r="Q24" s="61"/>
    </row>
    <row r="26" spans="1:17" x14ac:dyDescent="0.35">
      <c r="A26" s="159"/>
      <c r="B26" s="159"/>
      <c r="C26" s="159"/>
      <c r="D26" s="159"/>
      <c r="E26" s="159"/>
      <c r="F26" s="159"/>
      <c r="G26" s="159"/>
      <c r="H26" s="159"/>
      <c r="I26" s="159"/>
      <c r="J26" s="159"/>
    </row>
    <row r="27" spans="1:17" x14ac:dyDescent="0.35">
      <c r="A27" s="159"/>
      <c r="B27" s="159"/>
      <c r="C27" s="159"/>
      <c r="D27" s="159"/>
      <c r="E27" s="159"/>
      <c r="F27" s="159"/>
      <c r="G27" s="159"/>
      <c r="H27" s="159"/>
      <c r="I27" s="159"/>
      <c r="J27" s="159"/>
    </row>
    <row r="28" spans="1:17" x14ac:dyDescent="0.35">
      <c r="A28" s="159"/>
      <c r="B28" s="159"/>
      <c r="C28" s="159"/>
      <c r="D28" s="159"/>
      <c r="E28" s="159"/>
      <c r="F28" s="159"/>
      <c r="G28" s="159"/>
      <c r="H28" s="159"/>
      <c r="I28" s="159"/>
      <c r="J28" s="159"/>
    </row>
  </sheetData>
  <mergeCells count="32">
    <mergeCell ref="A8:J8"/>
    <mergeCell ref="E9:G9"/>
    <mergeCell ref="A5:B5"/>
    <mergeCell ref="C5:E5"/>
    <mergeCell ref="A6:D6"/>
    <mergeCell ref="F6:I6"/>
    <mergeCell ref="A7:D7"/>
    <mergeCell ref="F7:I7"/>
    <mergeCell ref="A1:J1"/>
    <mergeCell ref="A2:J2"/>
    <mergeCell ref="A3:J3"/>
    <mergeCell ref="A4:B4"/>
    <mergeCell ref="C4:E4"/>
    <mergeCell ref="F4:G4"/>
    <mergeCell ref="B19:C19"/>
    <mergeCell ref="B20:C20"/>
    <mergeCell ref="B13:C13"/>
    <mergeCell ref="L13:M13"/>
    <mergeCell ref="B14:C14"/>
    <mergeCell ref="B15:C15"/>
    <mergeCell ref="B16:C16"/>
    <mergeCell ref="A10:D10"/>
    <mergeCell ref="E10:J10"/>
    <mergeCell ref="A11:D11"/>
    <mergeCell ref="B17:C17"/>
    <mergeCell ref="B18:C18"/>
    <mergeCell ref="A12:D12"/>
    <mergeCell ref="B21:C21"/>
    <mergeCell ref="B22:C22"/>
    <mergeCell ref="B23:C23"/>
    <mergeCell ref="A24:J24"/>
    <mergeCell ref="A26:J28"/>
  </mergeCells>
  <dataValidations count="1">
    <dataValidation type="list" allowBlank="1" showInputMessage="1" showErrorMessage="1" sqref="I14:I23" xr:uid="{00000000-0002-0000-0100-000000000000}">
      <formula1>Compulsory</formula1>
    </dataValidation>
  </dataValidations>
  <pageMargins left="0.43307086614173229" right="0.43307086614173229" top="0.74803149606299213" bottom="0.74803149606299213" header="0.31496062992125984" footer="0.31496062992125984"/>
  <pageSetup orientation="landscape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152400</xdr:rowOff>
                  </from>
                  <to>
                    <xdr:col>0</xdr:col>
                    <xdr:colOff>304800</xdr:colOff>
                    <xdr:row>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152400</xdr:rowOff>
                  </from>
                  <to>
                    <xdr:col>0</xdr:col>
                    <xdr:colOff>304800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152400</xdr:rowOff>
                  </from>
                  <to>
                    <xdr:col>0</xdr:col>
                    <xdr:colOff>304800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152400</xdr:rowOff>
                  </from>
                  <to>
                    <xdr:col>0</xdr:col>
                    <xdr:colOff>304800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152400</xdr:rowOff>
                  </from>
                  <to>
                    <xdr:col>4</xdr:col>
                    <xdr:colOff>304800</xdr:colOff>
                    <xdr:row>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8</xdr:row>
                    <xdr:rowOff>152400</xdr:rowOff>
                  </from>
                  <to>
                    <xdr:col>4</xdr:col>
                    <xdr:colOff>304800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4</xdr:col>
                    <xdr:colOff>0</xdr:colOff>
                    <xdr:row>9</xdr:row>
                    <xdr:rowOff>152400</xdr:rowOff>
                  </from>
                  <to>
                    <xdr:col>4</xdr:col>
                    <xdr:colOff>304800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152400</xdr:rowOff>
                  </from>
                  <to>
                    <xdr:col>4</xdr:col>
                    <xdr:colOff>304800</xdr:colOff>
                    <xdr:row>12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'Course Lookups'!$B$16:$B$887</xm:f>
          </x14:formula1>
          <xm:sqref>F14:F23</xm:sqref>
        </x14:dataValidation>
        <x14:dataValidation type="list" allowBlank="1" showInputMessage="1" showErrorMessage="1" xr:uid="{00000000-0002-0000-0100-000002000000}">
          <x14:formula1>
            <xm:f>'Course Lookups'!$B$1:$B$3</xm:f>
          </x14:formula1>
          <xm:sqref>E7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2:G887"/>
  <sheetViews>
    <sheetView topLeftCell="A51" zoomScaleNormal="100" workbookViewId="0">
      <selection activeCell="G17" sqref="G17"/>
    </sheetView>
  </sheetViews>
  <sheetFormatPr defaultRowHeight="14.5" x14ac:dyDescent="0.35"/>
  <cols>
    <col min="2" max="2" width="12.81640625" customWidth="1"/>
    <col min="3" max="3" width="42.1796875" customWidth="1"/>
    <col min="4" max="4" width="9.1796875" customWidth="1"/>
    <col min="7" max="7" width="29.26953125" customWidth="1"/>
  </cols>
  <sheetData>
    <row r="2" spans="2:7" x14ac:dyDescent="0.35">
      <c r="E2" s="1"/>
      <c r="F2" s="20"/>
    </row>
    <row r="3" spans="2:7" x14ac:dyDescent="0.35">
      <c r="E3" s="1"/>
      <c r="F3" s="20"/>
      <c r="G3" s="21"/>
    </row>
    <row r="4" spans="2:7" x14ac:dyDescent="0.35">
      <c r="F4" s="20"/>
    </row>
    <row r="9" spans="2:7" ht="15.5" x14ac:dyDescent="0.35">
      <c r="B9" s="32" t="s">
        <v>1320</v>
      </c>
    </row>
    <row r="16" spans="2:7" x14ac:dyDescent="0.35">
      <c r="B16" s="2" t="s">
        <v>1</v>
      </c>
      <c r="C16" s="2" t="s">
        <v>2</v>
      </c>
      <c r="D16" s="2" t="s">
        <v>3</v>
      </c>
    </row>
    <row r="17" spans="2:4" x14ac:dyDescent="0.35">
      <c r="B17" s="2" t="s">
        <v>4</v>
      </c>
      <c r="C17" s="2" t="s">
        <v>5</v>
      </c>
      <c r="D17" s="2" t="s">
        <v>3</v>
      </c>
    </row>
    <row r="18" spans="2:4" x14ac:dyDescent="0.35">
      <c r="B18" s="2" t="s">
        <v>6</v>
      </c>
      <c r="C18" s="2" t="s">
        <v>5</v>
      </c>
      <c r="D18" s="2" t="s">
        <v>7</v>
      </c>
    </row>
    <row r="19" spans="2:4" x14ac:dyDescent="0.35">
      <c r="B19" s="2" t="s">
        <v>8</v>
      </c>
      <c r="C19" s="2" t="s">
        <v>9</v>
      </c>
      <c r="D19" s="2" t="s">
        <v>7</v>
      </c>
    </row>
    <row r="20" spans="2:4" x14ac:dyDescent="0.35">
      <c r="B20" s="2" t="s">
        <v>10</v>
      </c>
      <c r="C20" s="2" t="s">
        <v>11</v>
      </c>
      <c r="D20" s="2" t="s">
        <v>3</v>
      </c>
    </row>
    <row r="21" spans="2:4" x14ac:dyDescent="0.35">
      <c r="B21" s="2" t="s">
        <v>12</v>
      </c>
      <c r="C21" s="2" t="s">
        <v>11</v>
      </c>
      <c r="D21" s="2" t="s">
        <v>3</v>
      </c>
    </row>
    <row r="22" spans="2:4" x14ac:dyDescent="0.35">
      <c r="B22" s="2" t="s">
        <v>13</v>
      </c>
      <c r="C22" s="2" t="s">
        <v>11</v>
      </c>
      <c r="D22" s="2" t="s">
        <v>7</v>
      </c>
    </row>
    <row r="23" spans="2:4" x14ac:dyDescent="0.35">
      <c r="B23" s="2" t="s">
        <v>14</v>
      </c>
      <c r="C23" s="2" t="s">
        <v>15</v>
      </c>
      <c r="D23" s="2" t="s">
        <v>3</v>
      </c>
    </row>
    <row r="24" spans="2:4" x14ac:dyDescent="0.35">
      <c r="B24" s="2" t="s">
        <v>16</v>
      </c>
      <c r="C24" s="2" t="s">
        <v>15</v>
      </c>
      <c r="D24" s="2" t="s">
        <v>3</v>
      </c>
    </row>
    <row r="25" spans="2:4" x14ac:dyDescent="0.35">
      <c r="B25" s="2" t="s">
        <v>17</v>
      </c>
      <c r="C25" s="2" t="s">
        <v>15</v>
      </c>
      <c r="D25" s="2" t="s">
        <v>7</v>
      </c>
    </row>
    <row r="26" spans="2:4" x14ac:dyDescent="0.35">
      <c r="B26" s="2" t="s">
        <v>18</v>
      </c>
      <c r="C26" s="2" t="s">
        <v>19</v>
      </c>
      <c r="D26" s="2" t="s">
        <v>3</v>
      </c>
    </row>
    <row r="27" spans="2:4" x14ac:dyDescent="0.35">
      <c r="B27" s="2" t="s">
        <v>20</v>
      </c>
      <c r="C27" s="2" t="s">
        <v>19</v>
      </c>
      <c r="D27" s="2" t="s">
        <v>3</v>
      </c>
    </row>
    <row r="28" spans="2:4" x14ac:dyDescent="0.35">
      <c r="B28" s="2" t="s">
        <v>21</v>
      </c>
      <c r="C28" s="2" t="s">
        <v>19</v>
      </c>
      <c r="D28" s="2" t="s">
        <v>7</v>
      </c>
    </row>
    <row r="29" spans="2:4" x14ac:dyDescent="0.35">
      <c r="B29" s="2" t="s">
        <v>22</v>
      </c>
      <c r="C29" s="2" t="s">
        <v>23</v>
      </c>
      <c r="D29" s="2" t="s">
        <v>3</v>
      </c>
    </row>
    <row r="30" spans="2:4" x14ac:dyDescent="0.35">
      <c r="B30" s="2" t="s">
        <v>24</v>
      </c>
      <c r="C30" s="2" t="s">
        <v>23</v>
      </c>
      <c r="D30" s="2" t="s">
        <v>3</v>
      </c>
    </row>
    <row r="31" spans="2:4" x14ac:dyDescent="0.35">
      <c r="B31" s="2" t="s">
        <v>25</v>
      </c>
      <c r="C31" s="2" t="s">
        <v>23</v>
      </c>
      <c r="D31" s="2" t="s">
        <v>7</v>
      </c>
    </row>
    <row r="32" spans="2:4" x14ac:dyDescent="0.35">
      <c r="B32" s="2" t="s">
        <v>26</v>
      </c>
      <c r="C32" s="2" t="s">
        <v>27</v>
      </c>
      <c r="D32" s="2" t="s">
        <v>3</v>
      </c>
    </row>
    <row r="33" spans="2:4" x14ac:dyDescent="0.35">
      <c r="B33" s="2" t="s">
        <v>28</v>
      </c>
      <c r="C33" s="2" t="s">
        <v>27</v>
      </c>
      <c r="D33" s="2" t="s">
        <v>3</v>
      </c>
    </row>
    <row r="34" spans="2:4" x14ac:dyDescent="0.35">
      <c r="B34" s="2" t="s">
        <v>29</v>
      </c>
      <c r="C34" s="2" t="s">
        <v>27</v>
      </c>
      <c r="D34" s="2" t="s">
        <v>7</v>
      </c>
    </row>
    <row r="35" spans="2:4" x14ac:dyDescent="0.35">
      <c r="B35" s="2" t="s">
        <v>30</v>
      </c>
      <c r="C35" s="2" t="s">
        <v>31</v>
      </c>
      <c r="D35" s="2" t="s">
        <v>3</v>
      </c>
    </row>
    <row r="36" spans="2:4" x14ac:dyDescent="0.35">
      <c r="B36" s="2" t="s">
        <v>32</v>
      </c>
      <c r="C36" s="2" t="s">
        <v>31</v>
      </c>
      <c r="D36" s="2" t="s">
        <v>3</v>
      </c>
    </row>
    <row r="37" spans="2:4" x14ac:dyDescent="0.35">
      <c r="B37" s="2" t="s">
        <v>33</v>
      </c>
      <c r="C37" s="2" t="s">
        <v>31</v>
      </c>
      <c r="D37" s="2" t="s">
        <v>7</v>
      </c>
    </row>
    <row r="38" spans="2:4" x14ac:dyDescent="0.35">
      <c r="B38" s="2" t="s">
        <v>34</v>
      </c>
      <c r="C38" s="2" t="s">
        <v>35</v>
      </c>
      <c r="D38" s="2" t="s">
        <v>3</v>
      </c>
    </row>
    <row r="39" spans="2:4" x14ac:dyDescent="0.35">
      <c r="B39" s="2" t="s">
        <v>36</v>
      </c>
      <c r="C39" s="2" t="s">
        <v>35</v>
      </c>
      <c r="D39" s="2" t="s">
        <v>3</v>
      </c>
    </row>
    <row r="40" spans="2:4" x14ac:dyDescent="0.35">
      <c r="B40" s="2" t="s">
        <v>37</v>
      </c>
      <c r="C40" s="2" t="s">
        <v>38</v>
      </c>
      <c r="D40" s="2" t="s">
        <v>7</v>
      </c>
    </row>
    <row r="41" spans="2:4" x14ac:dyDescent="0.35">
      <c r="B41" s="2" t="s">
        <v>39</v>
      </c>
      <c r="C41" s="2" t="s">
        <v>40</v>
      </c>
      <c r="D41" s="2" t="s">
        <v>3</v>
      </c>
    </row>
    <row r="42" spans="2:4" x14ac:dyDescent="0.35">
      <c r="B42" s="2" t="s">
        <v>41</v>
      </c>
      <c r="C42" s="2" t="s">
        <v>40</v>
      </c>
      <c r="D42" s="2" t="s">
        <v>3</v>
      </c>
    </row>
    <row r="43" spans="2:4" x14ac:dyDescent="0.35">
      <c r="B43" s="2" t="s">
        <v>42</v>
      </c>
      <c r="C43" s="2" t="s">
        <v>43</v>
      </c>
      <c r="D43" s="2" t="s">
        <v>7</v>
      </c>
    </row>
    <row r="44" spans="2:4" x14ac:dyDescent="0.35">
      <c r="B44" s="2" t="s">
        <v>44</v>
      </c>
      <c r="C44" s="2" t="s">
        <v>45</v>
      </c>
      <c r="D44" s="2" t="s">
        <v>3</v>
      </c>
    </row>
    <row r="45" spans="2:4" x14ac:dyDescent="0.35">
      <c r="B45" s="2" t="s">
        <v>46</v>
      </c>
      <c r="C45" s="2" t="s">
        <v>45</v>
      </c>
      <c r="D45" s="2" t="s">
        <v>7</v>
      </c>
    </row>
    <row r="46" spans="2:4" x14ac:dyDescent="0.35">
      <c r="B46" s="2" t="s">
        <v>47</v>
      </c>
      <c r="C46" s="2" t="s">
        <v>48</v>
      </c>
      <c r="D46" s="2" t="s">
        <v>3</v>
      </c>
    </row>
    <row r="47" spans="2:4" x14ac:dyDescent="0.35">
      <c r="B47" s="2" t="s">
        <v>49</v>
      </c>
      <c r="C47" s="2" t="s">
        <v>50</v>
      </c>
      <c r="D47" s="2" t="s">
        <v>3</v>
      </c>
    </row>
    <row r="48" spans="2:4" x14ac:dyDescent="0.35">
      <c r="B48" s="2" t="s">
        <v>51</v>
      </c>
      <c r="C48" s="2" t="s">
        <v>50</v>
      </c>
      <c r="D48" s="2" t="s">
        <v>7</v>
      </c>
    </row>
    <row r="49" spans="2:4" x14ac:dyDescent="0.35">
      <c r="B49" s="2" t="s">
        <v>52</v>
      </c>
      <c r="C49" s="2" t="s">
        <v>53</v>
      </c>
      <c r="D49" s="2" t="s">
        <v>3</v>
      </c>
    </row>
    <row r="50" spans="2:4" x14ac:dyDescent="0.35">
      <c r="B50" s="2" t="s">
        <v>54</v>
      </c>
      <c r="C50" s="2" t="s">
        <v>53</v>
      </c>
      <c r="D50" s="2" t="s">
        <v>3</v>
      </c>
    </row>
    <row r="51" spans="2:4" x14ac:dyDescent="0.35">
      <c r="B51" s="2" t="s">
        <v>55</v>
      </c>
      <c r="C51" s="2" t="s">
        <v>53</v>
      </c>
      <c r="D51" s="2" t="s">
        <v>7</v>
      </c>
    </row>
    <row r="52" spans="2:4" x14ac:dyDescent="0.35">
      <c r="B52" s="2" t="s">
        <v>56</v>
      </c>
      <c r="C52" s="2" t="s">
        <v>57</v>
      </c>
      <c r="D52" s="2" t="s">
        <v>3</v>
      </c>
    </row>
    <row r="53" spans="2:4" x14ac:dyDescent="0.35">
      <c r="B53" s="2" t="s">
        <v>58</v>
      </c>
      <c r="C53" s="2" t="s">
        <v>57</v>
      </c>
      <c r="D53" s="2" t="s">
        <v>3</v>
      </c>
    </row>
    <row r="54" spans="2:4" x14ac:dyDescent="0.35">
      <c r="B54" s="2" t="s">
        <v>59</v>
      </c>
      <c r="C54" s="2" t="s">
        <v>57</v>
      </c>
      <c r="D54" s="2" t="s">
        <v>7</v>
      </c>
    </row>
    <row r="55" spans="2:4" x14ac:dyDescent="0.35">
      <c r="B55" s="2" t="s">
        <v>60</v>
      </c>
      <c r="C55" s="2" t="s">
        <v>61</v>
      </c>
      <c r="D55" s="2" t="s">
        <v>3</v>
      </c>
    </row>
    <row r="56" spans="2:4" x14ac:dyDescent="0.35">
      <c r="B56" s="2" t="s">
        <v>62</v>
      </c>
      <c r="C56" s="2" t="s">
        <v>61</v>
      </c>
      <c r="D56" s="2" t="s">
        <v>3</v>
      </c>
    </row>
    <row r="57" spans="2:4" x14ac:dyDescent="0.35">
      <c r="B57" s="2" t="s">
        <v>63</v>
      </c>
      <c r="C57" s="2" t="s">
        <v>61</v>
      </c>
      <c r="D57" s="2" t="s">
        <v>7</v>
      </c>
    </row>
    <row r="58" spans="2:4" x14ac:dyDescent="0.35">
      <c r="B58" s="2" t="s">
        <v>64</v>
      </c>
      <c r="C58" s="2" t="s">
        <v>65</v>
      </c>
      <c r="D58" s="2" t="s">
        <v>3</v>
      </c>
    </row>
    <row r="59" spans="2:4" x14ac:dyDescent="0.35">
      <c r="B59" s="2" t="s">
        <v>66</v>
      </c>
      <c r="C59" s="2" t="s">
        <v>65</v>
      </c>
      <c r="D59" s="2" t="s">
        <v>3</v>
      </c>
    </row>
    <row r="60" spans="2:4" x14ac:dyDescent="0.35">
      <c r="B60" s="2" t="s">
        <v>67</v>
      </c>
      <c r="C60" s="2" t="s">
        <v>65</v>
      </c>
      <c r="D60" s="2" t="s">
        <v>7</v>
      </c>
    </row>
    <row r="61" spans="2:4" x14ac:dyDescent="0.35">
      <c r="B61" s="2" t="s">
        <v>68</v>
      </c>
      <c r="C61" s="2" t="s">
        <v>69</v>
      </c>
      <c r="D61" s="2" t="s">
        <v>3</v>
      </c>
    </row>
    <row r="62" spans="2:4" x14ac:dyDescent="0.35">
      <c r="B62" s="2" t="s">
        <v>70</v>
      </c>
      <c r="C62" s="2" t="s">
        <v>69</v>
      </c>
      <c r="D62" s="2" t="s">
        <v>3</v>
      </c>
    </row>
    <row r="63" spans="2:4" x14ac:dyDescent="0.35">
      <c r="B63" s="2" t="s">
        <v>71</v>
      </c>
      <c r="C63" s="2" t="s">
        <v>69</v>
      </c>
      <c r="D63" s="2" t="s">
        <v>7</v>
      </c>
    </row>
    <row r="64" spans="2:4" x14ac:dyDescent="0.35">
      <c r="B64" s="2" t="s">
        <v>72</v>
      </c>
      <c r="C64" s="2" t="s">
        <v>73</v>
      </c>
      <c r="D64" s="2" t="s">
        <v>3</v>
      </c>
    </row>
    <row r="65" spans="2:4" x14ac:dyDescent="0.35">
      <c r="B65" s="2" t="s">
        <v>74</v>
      </c>
      <c r="C65" s="2" t="s">
        <v>73</v>
      </c>
      <c r="D65" s="2" t="s">
        <v>3</v>
      </c>
    </row>
    <row r="66" spans="2:4" x14ac:dyDescent="0.35">
      <c r="B66" s="2" t="s">
        <v>75</v>
      </c>
      <c r="C66" s="2" t="s">
        <v>76</v>
      </c>
      <c r="D66" s="2" t="s">
        <v>7</v>
      </c>
    </row>
    <row r="67" spans="2:4" x14ac:dyDescent="0.35">
      <c r="B67" s="2" t="s">
        <v>77</v>
      </c>
      <c r="C67" s="2" t="s">
        <v>78</v>
      </c>
      <c r="D67" s="2" t="s">
        <v>3</v>
      </c>
    </row>
    <row r="68" spans="2:4" x14ac:dyDescent="0.35">
      <c r="B68" s="2" t="s">
        <v>79</v>
      </c>
      <c r="C68" s="2" t="s">
        <v>78</v>
      </c>
      <c r="D68" s="2" t="s">
        <v>3</v>
      </c>
    </row>
    <row r="69" spans="2:4" x14ac:dyDescent="0.35">
      <c r="B69" s="2" t="s">
        <v>80</v>
      </c>
      <c r="C69" s="2" t="s">
        <v>78</v>
      </c>
      <c r="D69" s="2" t="s">
        <v>7</v>
      </c>
    </row>
    <row r="70" spans="2:4" x14ac:dyDescent="0.35">
      <c r="B70" s="2" t="s">
        <v>81</v>
      </c>
      <c r="C70" s="2" t="s">
        <v>82</v>
      </c>
      <c r="D70" s="2" t="s">
        <v>3</v>
      </c>
    </row>
    <row r="71" spans="2:4" x14ac:dyDescent="0.35">
      <c r="B71" s="2" t="s">
        <v>83</v>
      </c>
      <c r="C71" s="2" t="s">
        <v>82</v>
      </c>
      <c r="D71" s="2" t="s">
        <v>3</v>
      </c>
    </row>
    <row r="72" spans="2:4" x14ac:dyDescent="0.35">
      <c r="B72" s="2" t="s">
        <v>84</v>
      </c>
      <c r="C72" s="2" t="s">
        <v>82</v>
      </c>
      <c r="D72" s="2" t="s">
        <v>7</v>
      </c>
    </row>
    <row r="73" spans="2:4" x14ac:dyDescent="0.35">
      <c r="B73" s="2" t="s">
        <v>85</v>
      </c>
      <c r="C73" s="2" t="s">
        <v>86</v>
      </c>
      <c r="D73" s="2" t="s">
        <v>3</v>
      </c>
    </row>
    <row r="74" spans="2:4" x14ac:dyDescent="0.35">
      <c r="B74" s="2" t="s">
        <v>87</v>
      </c>
      <c r="C74" s="2" t="s">
        <v>86</v>
      </c>
      <c r="D74" s="2" t="s">
        <v>3</v>
      </c>
    </row>
    <row r="75" spans="2:4" x14ac:dyDescent="0.35">
      <c r="B75" s="2" t="s">
        <v>88</v>
      </c>
      <c r="C75" s="2" t="s">
        <v>86</v>
      </c>
      <c r="D75" s="2" t="s">
        <v>7</v>
      </c>
    </row>
    <row r="76" spans="2:4" x14ac:dyDescent="0.35">
      <c r="B76" s="2" t="s">
        <v>89</v>
      </c>
      <c r="C76" s="2" t="s">
        <v>90</v>
      </c>
      <c r="D76" s="2" t="s">
        <v>3</v>
      </c>
    </row>
    <row r="77" spans="2:4" x14ac:dyDescent="0.35">
      <c r="B77" s="2" t="s">
        <v>91</v>
      </c>
      <c r="C77" s="2" t="s">
        <v>92</v>
      </c>
      <c r="D77" s="2" t="s">
        <v>3</v>
      </c>
    </row>
    <row r="78" spans="2:4" x14ac:dyDescent="0.35">
      <c r="B78" s="2" t="s">
        <v>93</v>
      </c>
      <c r="C78" s="2" t="s">
        <v>94</v>
      </c>
      <c r="D78" s="2" t="s">
        <v>7</v>
      </c>
    </row>
    <row r="79" spans="2:4" x14ac:dyDescent="0.35">
      <c r="B79" s="2" t="s">
        <v>95</v>
      </c>
      <c r="C79" s="2" t="s">
        <v>96</v>
      </c>
      <c r="D79" s="2" t="s">
        <v>3</v>
      </c>
    </row>
    <row r="80" spans="2:4" x14ac:dyDescent="0.35">
      <c r="B80" s="2" t="s">
        <v>97</v>
      </c>
      <c r="C80" s="2" t="s">
        <v>98</v>
      </c>
      <c r="D80" s="2" t="s">
        <v>3</v>
      </c>
    </row>
    <row r="81" spans="2:4" x14ac:dyDescent="0.35">
      <c r="B81" s="2" t="s">
        <v>99</v>
      </c>
      <c r="C81" s="2" t="s">
        <v>98</v>
      </c>
      <c r="D81" s="2" t="s">
        <v>7</v>
      </c>
    </row>
    <row r="82" spans="2:4" x14ac:dyDescent="0.35">
      <c r="B82" s="2" t="s">
        <v>100</v>
      </c>
      <c r="C82" s="2" t="s">
        <v>101</v>
      </c>
      <c r="D82" s="2" t="s">
        <v>3</v>
      </c>
    </row>
    <row r="83" spans="2:4" x14ac:dyDescent="0.35">
      <c r="B83" s="2" t="s">
        <v>102</v>
      </c>
      <c r="C83" s="2" t="s">
        <v>101</v>
      </c>
      <c r="D83" s="2" t="s">
        <v>3</v>
      </c>
    </row>
    <row r="84" spans="2:4" x14ac:dyDescent="0.35">
      <c r="B84" s="2" t="s">
        <v>103</v>
      </c>
      <c r="C84" s="2" t="s">
        <v>101</v>
      </c>
      <c r="D84" s="2" t="s">
        <v>7</v>
      </c>
    </row>
    <row r="85" spans="2:4" x14ac:dyDescent="0.35">
      <c r="B85" s="2" t="s">
        <v>104</v>
      </c>
      <c r="C85" s="2" t="s">
        <v>105</v>
      </c>
      <c r="D85" s="2" t="s">
        <v>3</v>
      </c>
    </row>
    <row r="86" spans="2:4" x14ac:dyDescent="0.35">
      <c r="B86" s="2" t="s">
        <v>106</v>
      </c>
      <c r="C86" s="2" t="s">
        <v>105</v>
      </c>
      <c r="D86" s="2" t="s">
        <v>3</v>
      </c>
    </row>
    <row r="87" spans="2:4" x14ac:dyDescent="0.35">
      <c r="B87" s="2" t="s">
        <v>107</v>
      </c>
      <c r="C87" s="2" t="s">
        <v>105</v>
      </c>
      <c r="D87" s="2" t="s">
        <v>7</v>
      </c>
    </row>
    <row r="88" spans="2:4" x14ac:dyDescent="0.35">
      <c r="B88" s="2" t="s">
        <v>108</v>
      </c>
      <c r="C88" s="2" t="s">
        <v>109</v>
      </c>
      <c r="D88" s="2" t="s">
        <v>3</v>
      </c>
    </row>
    <row r="89" spans="2:4" x14ac:dyDescent="0.35">
      <c r="B89" s="2" t="s">
        <v>110</v>
      </c>
      <c r="C89" s="2" t="s">
        <v>109</v>
      </c>
      <c r="D89" s="2" t="s">
        <v>3</v>
      </c>
    </row>
    <row r="90" spans="2:4" x14ac:dyDescent="0.35">
      <c r="B90" s="2" t="s">
        <v>111</v>
      </c>
      <c r="C90" s="2" t="s">
        <v>109</v>
      </c>
      <c r="D90" s="2" t="s">
        <v>7</v>
      </c>
    </row>
    <row r="91" spans="2:4" x14ac:dyDescent="0.35">
      <c r="B91" s="2" t="s">
        <v>112</v>
      </c>
      <c r="C91" s="2" t="s">
        <v>113</v>
      </c>
      <c r="D91" s="2" t="s">
        <v>7</v>
      </c>
    </row>
    <row r="92" spans="2:4" x14ac:dyDescent="0.35">
      <c r="B92" s="2" t="s">
        <v>114</v>
      </c>
      <c r="C92" s="2" t="s">
        <v>113</v>
      </c>
      <c r="D92" s="2" t="s">
        <v>3</v>
      </c>
    </row>
    <row r="93" spans="2:4" x14ac:dyDescent="0.35">
      <c r="B93" s="2" t="s">
        <v>115</v>
      </c>
      <c r="C93" s="2" t="s">
        <v>113</v>
      </c>
      <c r="D93" s="2" t="s">
        <v>3</v>
      </c>
    </row>
    <row r="94" spans="2:4" x14ac:dyDescent="0.35">
      <c r="B94" s="2" t="s">
        <v>116</v>
      </c>
      <c r="C94" s="3" t="s">
        <v>113</v>
      </c>
      <c r="D94" s="2" t="s">
        <v>7</v>
      </c>
    </row>
    <row r="95" spans="2:4" x14ac:dyDescent="0.35">
      <c r="B95" s="2" t="s">
        <v>117</v>
      </c>
      <c r="C95" s="3" t="s">
        <v>118</v>
      </c>
      <c r="D95" s="2" t="s">
        <v>3</v>
      </c>
    </row>
    <row r="96" spans="2:4" x14ac:dyDescent="0.35">
      <c r="B96" s="2" t="s">
        <v>119</v>
      </c>
      <c r="C96" s="2" t="s">
        <v>118</v>
      </c>
      <c r="D96" s="2" t="s">
        <v>3</v>
      </c>
    </row>
    <row r="97" spans="2:4" x14ac:dyDescent="0.35">
      <c r="B97" s="2" t="s">
        <v>120</v>
      </c>
      <c r="C97" s="2" t="s">
        <v>118</v>
      </c>
      <c r="D97" s="2" t="s">
        <v>7</v>
      </c>
    </row>
    <row r="98" spans="2:4" x14ac:dyDescent="0.35">
      <c r="B98" s="2" t="s">
        <v>121</v>
      </c>
      <c r="C98" s="2" t="s">
        <v>122</v>
      </c>
      <c r="D98" s="2" t="s">
        <v>3</v>
      </c>
    </row>
    <row r="99" spans="2:4" x14ac:dyDescent="0.35">
      <c r="B99" s="2" t="s">
        <v>123</v>
      </c>
      <c r="C99" s="2" t="s">
        <v>122</v>
      </c>
      <c r="D99" s="2" t="s">
        <v>3</v>
      </c>
    </row>
    <row r="100" spans="2:4" x14ac:dyDescent="0.35">
      <c r="B100" s="2" t="s">
        <v>124</v>
      </c>
      <c r="C100" s="2" t="s">
        <v>122</v>
      </c>
      <c r="D100" s="2" t="s">
        <v>7</v>
      </c>
    </row>
    <row r="101" spans="2:4" x14ac:dyDescent="0.35">
      <c r="B101" s="2" t="s">
        <v>125</v>
      </c>
      <c r="C101" s="2" t="s">
        <v>126</v>
      </c>
      <c r="D101" s="2" t="s">
        <v>3</v>
      </c>
    </row>
    <row r="102" spans="2:4" x14ac:dyDescent="0.35">
      <c r="B102" s="2" t="s">
        <v>127</v>
      </c>
      <c r="C102" s="2" t="s">
        <v>128</v>
      </c>
      <c r="D102" s="2" t="s">
        <v>7</v>
      </c>
    </row>
    <row r="103" spans="2:4" x14ac:dyDescent="0.35">
      <c r="B103" s="2" t="s">
        <v>129</v>
      </c>
      <c r="C103" s="2" t="s">
        <v>130</v>
      </c>
      <c r="D103" s="2" t="s">
        <v>7</v>
      </c>
    </row>
    <row r="104" spans="2:4" x14ac:dyDescent="0.35">
      <c r="B104" s="2" t="s">
        <v>131</v>
      </c>
      <c r="C104" s="2" t="s">
        <v>130</v>
      </c>
      <c r="D104" s="2" t="s">
        <v>3</v>
      </c>
    </row>
    <row r="105" spans="2:4" x14ac:dyDescent="0.35">
      <c r="B105" s="2" t="s">
        <v>132</v>
      </c>
      <c r="C105" s="2" t="s">
        <v>130</v>
      </c>
      <c r="D105" s="2" t="s">
        <v>3</v>
      </c>
    </row>
    <row r="106" spans="2:4" x14ac:dyDescent="0.35">
      <c r="B106" s="2" t="s">
        <v>133</v>
      </c>
      <c r="C106" s="2" t="s">
        <v>130</v>
      </c>
      <c r="D106" s="2" t="s">
        <v>7</v>
      </c>
    </row>
    <row r="107" spans="2:4" x14ac:dyDescent="0.35">
      <c r="B107" s="2" t="s">
        <v>134</v>
      </c>
      <c r="C107" s="2" t="s">
        <v>135</v>
      </c>
      <c r="D107" s="2" t="s">
        <v>3</v>
      </c>
    </row>
    <row r="108" spans="2:4" x14ac:dyDescent="0.35">
      <c r="B108" s="2" t="s">
        <v>136</v>
      </c>
      <c r="C108" s="2" t="s">
        <v>135</v>
      </c>
      <c r="D108" s="2" t="s">
        <v>3</v>
      </c>
    </row>
    <row r="109" spans="2:4" x14ac:dyDescent="0.35">
      <c r="B109" s="2" t="s">
        <v>137</v>
      </c>
      <c r="C109" s="2" t="s">
        <v>138</v>
      </c>
      <c r="D109" s="2" t="s">
        <v>7</v>
      </c>
    </row>
    <row r="110" spans="2:4" x14ac:dyDescent="0.35">
      <c r="B110" s="2" t="s">
        <v>139</v>
      </c>
      <c r="C110" s="2" t="s">
        <v>140</v>
      </c>
      <c r="D110" s="2" t="s">
        <v>3</v>
      </c>
    </row>
    <row r="111" spans="2:4" x14ac:dyDescent="0.35">
      <c r="B111" s="2" t="s">
        <v>141</v>
      </c>
      <c r="C111" s="2" t="s">
        <v>140</v>
      </c>
      <c r="D111" s="2" t="s">
        <v>3</v>
      </c>
    </row>
    <row r="112" spans="2:4" x14ac:dyDescent="0.35">
      <c r="B112" s="2" t="s">
        <v>142</v>
      </c>
      <c r="C112" s="2" t="s">
        <v>143</v>
      </c>
      <c r="D112" s="2" t="s">
        <v>3</v>
      </c>
    </row>
    <row r="113" spans="2:4" x14ac:dyDescent="0.35">
      <c r="B113" s="2" t="s">
        <v>144</v>
      </c>
      <c r="C113" s="2" t="s">
        <v>143</v>
      </c>
      <c r="D113" s="2" t="s">
        <v>7</v>
      </c>
    </row>
    <row r="114" spans="2:4" x14ac:dyDescent="0.35">
      <c r="B114" s="2" t="s">
        <v>145</v>
      </c>
      <c r="C114" s="2" t="s">
        <v>146</v>
      </c>
      <c r="D114" s="2" t="s">
        <v>3</v>
      </c>
    </row>
    <row r="115" spans="2:4" x14ac:dyDescent="0.35">
      <c r="B115" s="2" t="s">
        <v>147</v>
      </c>
      <c r="C115" s="2" t="s">
        <v>146</v>
      </c>
      <c r="D115" s="2" t="s">
        <v>3</v>
      </c>
    </row>
    <row r="116" spans="2:4" x14ac:dyDescent="0.35">
      <c r="B116" s="2" t="s">
        <v>148</v>
      </c>
      <c r="C116" s="2" t="s">
        <v>149</v>
      </c>
      <c r="D116" s="2" t="s">
        <v>7</v>
      </c>
    </row>
    <row r="117" spans="2:4" x14ac:dyDescent="0.35">
      <c r="B117" s="2" t="s">
        <v>150</v>
      </c>
      <c r="C117" s="2" t="s">
        <v>151</v>
      </c>
      <c r="D117" s="2" t="s">
        <v>3</v>
      </c>
    </row>
    <row r="118" spans="2:4" x14ac:dyDescent="0.35">
      <c r="B118" s="2" t="s">
        <v>152</v>
      </c>
      <c r="C118" s="2" t="s">
        <v>151</v>
      </c>
      <c r="D118" s="2" t="s">
        <v>3</v>
      </c>
    </row>
    <row r="119" spans="2:4" x14ac:dyDescent="0.35">
      <c r="B119" s="2" t="s">
        <v>153</v>
      </c>
      <c r="C119" s="2" t="s">
        <v>151</v>
      </c>
      <c r="D119" s="2" t="s">
        <v>7</v>
      </c>
    </row>
    <row r="120" spans="2:4" x14ac:dyDescent="0.35">
      <c r="B120" s="2" t="s">
        <v>154</v>
      </c>
      <c r="C120" s="2" t="s">
        <v>155</v>
      </c>
      <c r="D120" s="2" t="s">
        <v>3</v>
      </c>
    </row>
    <row r="121" spans="2:4" x14ac:dyDescent="0.35">
      <c r="B121" s="2" t="s">
        <v>156</v>
      </c>
      <c r="C121" s="2" t="s">
        <v>155</v>
      </c>
      <c r="D121" s="2" t="s">
        <v>3</v>
      </c>
    </row>
    <row r="122" spans="2:4" x14ac:dyDescent="0.35">
      <c r="B122" s="2" t="s">
        <v>157</v>
      </c>
      <c r="C122" s="2" t="s">
        <v>155</v>
      </c>
      <c r="D122" s="2" t="s">
        <v>7</v>
      </c>
    </row>
    <row r="123" spans="2:4" x14ac:dyDescent="0.35">
      <c r="B123" s="2" t="s">
        <v>158</v>
      </c>
      <c r="C123" s="2" t="s">
        <v>159</v>
      </c>
      <c r="D123" s="2" t="s">
        <v>3</v>
      </c>
    </row>
    <row r="124" spans="2:4" x14ac:dyDescent="0.35">
      <c r="B124" s="2" t="s">
        <v>160</v>
      </c>
      <c r="C124" s="2" t="s">
        <v>159</v>
      </c>
      <c r="D124" s="2" t="s">
        <v>3</v>
      </c>
    </row>
    <row r="125" spans="2:4" x14ac:dyDescent="0.35">
      <c r="B125" s="2" t="s">
        <v>161</v>
      </c>
      <c r="C125" s="2" t="s">
        <v>159</v>
      </c>
      <c r="D125" s="2" t="s">
        <v>7</v>
      </c>
    </row>
    <row r="126" spans="2:4" x14ac:dyDescent="0.35">
      <c r="B126" s="2" t="s">
        <v>162</v>
      </c>
      <c r="C126" s="2" t="s">
        <v>163</v>
      </c>
      <c r="D126" s="2" t="s">
        <v>3</v>
      </c>
    </row>
    <row r="127" spans="2:4" x14ac:dyDescent="0.35">
      <c r="B127" s="2" t="s">
        <v>164</v>
      </c>
      <c r="C127" s="2" t="s">
        <v>163</v>
      </c>
      <c r="D127" s="2" t="s">
        <v>3</v>
      </c>
    </row>
    <row r="128" spans="2:4" x14ac:dyDescent="0.35">
      <c r="B128" s="2" t="s">
        <v>165</v>
      </c>
      <c r="C128" s="2" t="s">
        <v>163</v>
      </c>
      <c r="D128" s="2" t="s">
        <v>7</v>
      </c>
    </row>
    <row r="129" spans="2:4" x14ac:dyDescent="0.35">
      <c r="B129" s="2" t="s">
        <v>166</v>
      </c>
      <c r="C129" s="2" t="s">
        <v>167</v>
      </c>
      <c r="D129" s="2" t="s">
        <v>3</v>
      </c>
    </row>
    <row r="130" spans="2:4" x14ac:dyDescent="0.35">
      <c r="B130" s="2" t="s">
        <v>168</v>
      </c>
      <c r="C130" s="2" t="s">
        <v>167</v>
      </c>
      <c r="D130" s="2" t="s">
        <v>3</v>
      </c>
    </row>
    <row r="131" spans="2:4" x14ac:dyDescent="0.35">
      <c r="B131" s="2" t="s">
        <v>169</v>
      </c>
      <c r="C131" s="2" t="s">
        <v>167</v>
      </c>
      <c r="D131" s="2" t="s">
        <v>7</v>
      </c>
    </row>
    <row r="132" spans="2:4" x14ac:dyDescent="0.35">
      <c r="B132" s="2" t="s">
        <v>170</v>
      </c>
      <c r="C132" s="2" t="s">
        <v>171</v>
      </c>
      <c r="D132" s="2" t="s">
        <v>3</v>
      </c>
    </row>
    <row r="133" spans="2:4" x14ac:dyDescent="0.35">
      <c r="B133" s="2" t="s">
        <v>172</v>
      </c>
      <c r="C133" s="2" t="s">
        <v>171</v>
      </c>
      <c r="D133" s="2" t="s">
        <v>3</v>
      </c>
    </row>
    <row r="134" spans="2:4" x14ac:dyDescent="0.35">
      <c r="B134" s="2" t="s">
        <v>173</v>
      </c>
      <c r="C134" s="2" t="s">
        <v>171</v>
      </c>
      <c r="D134" s="2" t="s">
        <v>7</v>
      </c>
    </row>
    <row r="135" spans="2:4" x14ac:dyDescent="0.35">
      <c r="B135" s="2" t="s">
        <v>174</v>
      </c>
      <c r="C135" s="2" t="s">
        <v>175</v>
      </c>
      <c r="D135" s="2" t="s">
        <v>3</v>
      </c>
    </row>
    <row r="136" spans="2:4" x14ac:dyDescent="0.35">
      <c r="B136" s="2" t="s">
        <v>176</v>
      </c>
      <c r="C136" s="2" t="s">
        <v>175</v>
      </c>
      <c r="D136" s="2" t="s">
        <v>3</v>
      </c>
    </row>
    <row r="137" spans="2:4" x14ac:dyDescent="0.35">
      <c r="B137" s="2" t="s">
        <v>177</v>
      </c>
      <c r="C137" s="2" t="s">
        <v>175</v>
      </c>
      <c r="D137" s="2" t="s">
        <v>7</v>
      </c>
    </row>
    <row r="138" spans="2:4" x14ac:dyDescent="0.35">
      <c r="B138" s="2" t="s">
        <v>178</v>
      </c>
      <c r="C138" s="2" t="s">
        <v>179</v>
      </c>
      <c r="D138" s="2" t="s">
        <v>3</v>
      </c>
    </row>
    <row r="139" spans="2:4" x14ac:dyDescent="0.35">
      <c r="B139" s="2" t="s">
        <v>180</v>
      </c>
      <c r="C139" s="2" t="s">
        <v>179</v>
      </c>
      <c r="D139" s="2" t="s">
        <v>3</v>
      </c>
    </row>
    <row r="140" spans="2:4" x14ac:dyDescent="0.35">
      <c r="B140" s="2" t="s">
        <v>181</v>
      </c>
      <c r="C140" s="2" t="s">
        <v>179</v>
      </c>
      <c r="D140" s="2" t="s">
        <v>7</v>
      </c>
    </row>
    <row r="141" spans="2:4" x14ac:dyDescent="0.35">
      <c r="B141" s="2" t="s">
        <v>182</v>
      </c>
      <c r="C141" s="2" t="s">
        <v>183</v>
      </c>
      <c r="D141" s="2" t="s">
        <v>3</v>
      </c>
    </row>
    <row r="142" spans="2:4" x14ac:dyDescent="0.35">
      <c r="B142" s="2" t="s">
        <v>184</v>
      </c>
      <c r="C142" s="2" t="s">
        <v>183</v>
      </c>
      <c r="D142" s="2" t="s">
        <v>3</v>
      </c>
    </row>
    <row r="143" spans="2:4" x14ac:dyDescent="0.35">
      <c r="B143" s="2" t="s">
        <v>185</v>
      </c>
      <c r="C143" s="2" t="s">
        <v>183</v>
      </c>
      <c r="D143" s="2" t="s">
        <v>7</v>
      </c>
    </row>
    <row r="144" spans="2:4" x14ac:dyDescent="0.35">
      <c r="B144" s="2" t="s">
        <v>186</v>
      </c>
      <c r="C144" s="2" t="s">
        <v>187</v>
      </c>
      <c r="D144" s="2" t="s">
        <v>3</v>
      </c>
    </row>
    <row r="145" spans="2:4" x14ac:dyDescent="0.35">
      <c r="B145" s="2" t="s">
        <v>188</v>
      </c>
      <c r="C145" s="2" t="s">
        <v>187</v>
      </c>
      <c r="D145" s="2" t="s">
        <v>3</v>
      </c>
    </row>
    <row r="146" spans="2:4" x14ac:dyDescent="0.35">
      <c r="B146" s="2" t="s">
        <v>189</v>
      </c>
      <c r="C146" s="2" t="s">
        <v>187</v>
      </c>
      <c r="D146" s="2" t="s">
        <v>7</v>
      </c>
    </row>
    <row r="147" spans="2:4" x14ac:dyDescent="0.35">
      <c r="B147" s="2" t="s">
        <v>190</v>
      </c>
      <c r="C147" s="2" t="s">
        <v>191</v>
      </c>
      <c r="D147" s="2" t="s">
        <v>3</v>
      </c>
    </row>
    <row r="148" spans="2:4" x14ac:dyDescent="0.35">
      <c r="B148" s="2" t="s">
        <v>192</v>
      </c>
      <c r="C148" s="2" t="s">
        <v>191</v>
      </c>
      <c r="D148" s="2" t="s">
        <v>3</v>
      </c>
    </row>
    <row r="149" spans="2:4" x14ac:dyDescent="0.35">
      <c r="B149" s="2" t="s">
        <v>193</v>
      </c>
      <c r="C149" s="2" t="s">
        <v>191</v>
      </c>
      <c r="D149" s="2" t="s">
        <v>7</v>
      </c>
    </row>
    <row r="150" spans="2:4" x14ac:dyDescent="0.35">
      <c r="B150" s="2" t="s">
        <v>194</v>
      </c>
      <c r="C150" s="2" t="s">
        <v>195</v>
      </c>
      <c r="D150" s="2" t="s">
        <v>3</v>
      </c>
    </row>
    <row r="151" spans="2:4" x14ac:dyDescent="0.35">
      <c r="B151" s="2" t="s">
        <v>196</v>
      </c>
      <c r="C151" s="2" t="s">
        <v>195</v>
      </c>
      <c r="D151" s="2" t="s">
        <v>3</v>
      </c>
    </row>
    <row r="152" spans="2:4" x14ac:dyDescent="0.35">
      <c r="B152" s="2" t="s">
        <v>197</v>
      </c>
      <c r="C152" s="2" t="s">
        <v>195</v>
      </c>
      <c r="D152" s="2" t="s">
        <v>7</v>
      </c>
    </row>
    <row r="153" spans="2:4" x14ac:dyDescent="0.35">
      <c r="B153" s="2" t="s">
        <v>198</v>
      </c>
      <c r="C153" s="2" t="s">
        <v>199</v>
      </c>
      <c r="D153" s="2" t="s">
        <v>3</v>
      </c>
    </row>
    <row r="154" spans="2:4" x14ac:dyDescent="0.35">
      <c r="B154" s="2" t="s">
        <v>200</v>
      </c>
      <c r="C154" s="2" t="s">
        <v>199</v>
      </c>
      <c r="D154" s="2" t="s">
        <v>3</v>
      </c>
    </row>
    <row r="155" spans="2:4" x14ac:dyDescent="0.35">
      <c r="B155" s="2" t="s">
        <v>201</v>
      </c>
      <c r="C155" s="2" t="s">
        <v>199</v>
      </c>
      <c r="D155" s="2" t="s">
        <v>7</v>
      </c>
    </row>
    <row r="156" spans="2:4" x14ac:dyDescent="0.35">
      <c r="B156" s="2" t="s">
        <v>202</v>
      </c>
      <c r="C156" s="2" t="s">
        <v>203</v>
      </c>
      <c r="D156" s="2" t="s">
        <v>3</v>
      </c>
    </row>
    <row r="157" spans="2:4" x14ac:dyDescent="0.35">
      <c r="B157" s="2" t="s">
        <v>204</v>
      </c>
      <c r="C157" s="2" t="s">
        <v>203</v>
      </c>
      <c r="D157" s="2" t="s">
        <v>3</v>
      </c>
    </row>
    <row r="158" spans="2:4" x14ac:dyDescent="0.35">
      <c r="B158" s="2" t="s">
        <v>205</v>
      </c>
      <c r="C158" s="2" t="s">
        <v>203</v>
      </c>
      <c r="D158" s="2" t="s">
        <v>7</v>
      </c>
    </row>
    <row r="159" spans="2:4" x14ac:dyDescent="0.35">
      <c r="B159" s="2" t="s">
        <v>206</v>
      </c>
      <c r="C159" s="2" t="s">
        <v>207</v>
      </c>
      <c r="D159" s="2" t="s">
        <v>3</v>
      </c>
    </row>
    <row r="160" spans="2:4" x14ac:dyDescent="0.35">
      <c r="B160" s="2" t="s">
        <v>208</v>
      </c>
      <c r="C160" s="2" t="s">
        <v>207</v>
      </c>
      <c r="D160" s="2" t="s">
        <v>3</v>
      </c>
    </row>
    <row r="161" spans="2:4" x14ac:dyDescent="0.35">
      <c r="B161" s="2" t="s">
        <v>209</v>
      </c>
      <c r="C161" s="2" t="s">
        <v>207</v>
      </c>
      <c r="D161" s="2" t="s">
        <v>7</v>
      </c>
    </row>
    <row r="162" spans="2:4" x14ac:dyDescent="0.35">
      <c r="B162" s="2" t="s">
        <v>210</v>
      </c>
      <c r="C162" s="2" t="s">
        <v>211</v>
      </c>
      <c r="D162" s="2" t="s">
        <v>3</v>
      </c>
    </row>
    <row r="163" spans="2:4" x14ac:dyDescent="0.35">
      <c r="B163" s="2" t="s">
        <v>212</v>
      </c>
      <c r="C163" s="2" t="s">
        <v>211</v>
      </c>
      <c r="D163" s="2" t="s">
        <v>3</v>
      </c>
    </row>
    <row r="164" spans="2:4" x14ac:dyDescent="0.35">
      <c r="B164" s="2" t="s">
        <v>213</v>
      </c>
      <c r="C164" s="2" t="s">
        <v>211</v>
      </c>
      <c r="D164" s="2" t="s">
        <v>7</v>
      </c>
    </row>
    <row r="165" spans="2:4" x14ac:dyDescent="0.35">
      <c r="B165" s="2" t="s">
        <v>214</v>
      </c>
      <c r="C165" s="2" t="s">
        <v>215</v>
      </c>
      <c r="D165" s="2" t="s">
        <v>3</v>
      </c>
    </row>
    <row r="166" spans="2:4" x14ac:dyDescent="0.35">
      <c r="B166" s="2" t="s">
        <v>216</v>
      </c>
      <c r="C166" s="2" t="s">
        <v>215</v>
      </c>
      <c r="D166" s="2" t="s">
        <v>3</v>
      </c>
    </row>
    <row r="167" spans="2:4" x14ac:dyDescent="0.35">
      <c r="B167" s="2" t="s">
        <v>217</v>
      </c>
      <c r="C167" s="2" t="s">
        <v>215</v>
      </c>
      <c r="D167" s="2" t="s">
        <v>7</v>
      </c>
    </row>
    <row r="168" spans="2:4" x14ac:dyDescent="0.35">
      <c r="B168" s="2" t="s">
        <v>218</v>
      </c>
      <c r="C168" s="2" t="s">
        <v>219</v>
      </c>
      <c r="D168" s="2" t="s">
        <v>3</v>
      </c>
    </row>
    <row r="169" spans="2:4" x14ac:dyDescent="0.35">
      <c r="B169" s="2" t="s">
        <v>220</v>
      </c>
      <c r="C169" s="2" t="s">
        <v>219</v>
      </c>
      <c r="D169" s="2" t="s">
        <v>3</v>
      </c>
    </row>
    <row r="170" spans="2:4" x14ac:dyDescent="0.35">
      <c r="B170" s="2" t="s">
        <v>221</v>
      </c>
      <c r="C170" s="2" t="s">
        <v>219</v>
      </c>
      <c r="D170" s="2" t="s">
        <v>7</v>
      </c>
    </row>
    <row r="171" spans="2:4" x14ac:dyDescent="0.35">
      <c r="B171" s="2" t="s">
        <v>222</v>
      </c>
      <c r="C171" s="2" t="s">
        <v>223</v>
      </c>
      <c r="D171" s="2" t="s">
        <v>3</v>
      </c>
    </row>
    <row r="172" spans="2:4" x14ac:dyDescent="0.35">
      <c r="B172" s="2" t="s">
        <v>224</v>
      </c>
      <c r="C172" s="2" t="s">
        <v>223</v>
      </c>
      <c r="D172" s="2" t="s">
        <v>3</v>
      </c>
    </row>
    <row r="173" spans="2:4" x14ac:dyDescent="0.35">
      <c r="B173" s="2" t="s">
        <v>225</v>
      </c>
      <c r="C173" s="2" t="s">
        <v>223</v>
      </c>
      <c r="D173" s="2" t="s">
        <v>7</v>
      </c>
    </row>
    <row r="174" spans="2:4" x14ac:dyDescent="0.35">
      <c r="B174" s="2" t="s">
        <v>226</v>
      </c>
      <c r="C174" s="2" t="s">
        <v>227</v>
      </c>
      <c r="D174" s="2" t="s">
        <v>3</v>
      </c>
    </row>
    <row r="175" spans="2:4" x14ac:dyDescent="0.35">
      <c r="B175" s="2" t="s">
        <v>228</v>
      </c>
      <c r="C175" s="2" t="s">
        <v>229</v>
      </c>
      <c r="D175" s="2" t="s">
        <v>3</v>
      </c>
    </row>
    <row r="176" spans="2:4" x14ac:dyDescent="0.35">
      <c r="B176" s="2" t="s">
        <v>230</v>
      </c>
      <c r="C176" s="2" t="s">
        <v>229</v>
      </c>
      <c r="D176" s="2" t="s">
        <v>7</v>
      </c>
    </row>
    <row r="177" spans="2:4" x14ac:dyDescent="0.35">
      <c r="B177" s="2" t="s">
        <v>231</v>
      </c>
      <c r="C177" s="2" t="s">
        <v>232</v>
      </c>
      <c r="D177" s="2" t="s">
        <v>3</v>
      </c>
    </row>
    <row r="178" spans="2:4" x14ac:dyDescent="0.35">
      <c r="B178" s="2" t="s">
        <v>233</v>
      </c>
      <c r="C178" s="2" t="s">
        <v>232</v>
      </c>
      <c r="D178" s="2" t="s">
        <v>3</v>
      </c>
    </row>
    <row r="179" spans="2:4" x14ac:dyDescent="0.35">
      <c r="B179" s="2" t="s">
        <v>234</v>
      </c>
      <c r="C179" s="2" t="s">
        <v>232</v>
      </c>
      <c r="D179" s="2" t="s">
        <v>7</v>
      </c>
    </row>
    <row r="180" spans="2:4" x14ac:dyDescent="0.35">
      <c r="B180" s="2" t="s">
        <v>235</v>
      </c>
      <c r="C180" s="2" t="s">
        <v>236</v>
      </c>
      <c r="D180" s="2" t="s">
        <v>3</v>
      </c>
    </row>
    <row r="181" spans="2:4" x14ac:dyDescent="0.35">
      <c r="B181" s="2" t="s">
        <v>237</v>
      </c>
      <c r="C181" s="2" t="s">
        <v>236</v>
      </c>
      <c r="D181" s="2" t="s">
        <v>3</v>
      </c>
    </row>
    <row r="182" spans="2:4" x14ac:dyDescent="0.35">
      <c r="B182" s="2" t="s">
        <v>238</v>
      </c>
      <c r="C182" s="2" t="s">
        <v>239</v>
      </c>
      <c r="D182" s="2" t="s">
        <v>7</v>
      </c>
    </row>
    <row r="183" spans="2:4" x14ac:dyDescent="0.35">
      <c r="B183" s="2" t="s">
        <v>240</v>
      </c>
      <c r="C183" s="2" t="s">
        <v>241</v>
      </c>
      <c r="D183" s="2" t="s">
        <v>3</v>
      </c>
    </row>
    <row r="184" spans="2:4" x14ac:dyDescent="0.35">
      <c r="B184" s="2" t="s">
        <v>242</v>
      </c>
      <c r="C184" s="2" t="s">
        <v>243</v>
      </c>
      <c r="D184" s="2" t="s">
        <v>3</v>
      </c>
    </row>
    <row r="185" spans="2:4" x14ac:dyDescent="0.35">
      <c r="B185" s="2" t="s">
        <v>244</v>
      </c>
      <c r="C185" s="2" t="s">
        <v>243</v>
      </c>
      <c r="D185" s="2" t="s">
        <v>7</v>
      </c>
    </row>
    <row r="186" spans="2:4" x14ac:dyDescent="0.35">
      <c r="B186" s="2" t="s">
        <v>245</v>
      </c>
      <c r="C186" s="2" t="s">
        <v>246</v>
      </c>
      <c r="D186" s="2" t="s">
        <v>3</v>
      </c>
    </row>
    <row r="187" spans="2:4" x14ac:dyDescent="0.35">
      <c r="B187" s="2" t="s">
        <v>247</v>
      </c>
      <c r="C187" s="2" t="s">
        <v>246</v>
      </c>
      <c r="D187" s="2" t="s">
        <v>3</v>
      </c>
    </row>
    <row r="188" spans="2:4" x14ac:dyDescent="0.35">
      <c r="B188" s="2" t="s">
        <v>248</v>
      </c>
      <c r="C188" s="2" t="s">
        <v>246</v>
      </c>
      <c r="D188" s="2" t="s">
        <v>7</v>
      </c>
    </row>
    <row r="189" spans="2:4" x14ac:dyDescent="0.35">
      <c r="B189" s="2" t="s">
        <v>249</v>
      </c>
      <c r="C189" s="2" t="s">
        <v>250</v>
      </c>
      <c r="D189" s="2" t="s">
        <v>3</v>
      </c>
    </row>
    <row r="190" spans="2:4" x14ac:dyDescent="0.35">
      <c r="B190" s="2" t="s">
        <v>251</v>
      </c>
      <c r="C190" s="2" t="s">
        <v>250</v>
      </c>
      <c r="D190" s="2" t="s">
        <v>3</v>
      </c>
    </row>
    <row r="191" spans="2:4" x14ac:dyDescent="0.35">
      <c r="B191" s="2" t="s">
        <v>252</v>
      </c>
      <c r="C191" s="2" t="s">
        <v>253</v>
      </c>
      <c r="D191" s="2" t="s">
        <v>7</v>
      </c>
    </row>
    <row r="192" spans="2:4" x14ac:dyDescent="0.35">
      <c r="B192" s="2" t="s">
        <v>254</v>
      </c>
      <c r="C192" s="2" t="s">
        <v>255</v>
      </c>
      <c r="D192" s="2" t="s">
        <v>3</v>
      </c>
    </row>
    <row r="193" spans="2:4" x14ac:dyDescent="0.35">
      <c r="B193" s="2" t="s">
        <v>256</v>
      </c>
      <c r="C193" s="2" t="s">
        <v>255</v>
      </c>
      <c r="D193" s="2" t="s">
        <v>3</v>
      </c>
    </row>
    <row r="194" spans="2:4" x14ac:dyDescent="0.35">
      <c r="B194" s="2" t="s">
        <v>257</v>
      </c>
      <c r="C194" s="2" t="s">
        <v>255</v>
      </c>
      <c r="D194" s="2" t="s">
        <v>7</v>
      </c>
    </row>
    <row r="195" spans="2:4" x14ac:dyDescent="0.35">
      <c r="B195" s="2" t="s">
        <v>258</v>
      </c>
      <c r="C195" s="2" t="s">
        <v>259</v>
      </c>
      <c r="D195" s="2" t="s">
        <v>3</v>
      </c>
    </row>
    <row r="196" spans="2:4" x14ac:dyDescent="0.35">
      <c r="B196" s="2" t="s">
        <v>260</v>
      </c>
      <c r="C196" s="2" t="s">
        <v>259</v>
      </c>
      <c r="D196" s="2" t="s">
        <v>3</v>
      </c>
    </row>
    <row r="197" spans="2:4" x14ac:dyDescent="0.35">
      <c r="B197" s="2" t="s">
        <v>261</v>
      </c>
      <c r="C197" s="2" t="s">
        <v>259</v>
      </c>
      <c r="D197" s="2" t="s">
        <v>7</v>
      </c>
    </row>
    <row r="198" spans="2:4" x14ac:dyDescent="0.35">
      <c r="B198" s="2" t="s">
        <v>262</v>
      </c>
      <c r="C198" s="2" t="s">
        <v>263</v>
      </c>
      <c r="D198" s="2" t="s">
        <v>3</v>
      </c>
    </row>
    <row r="199" spans="2:4" x14ac:dyDescent="0.35">
      <c r="B199" s="2" t="s">
        <v>264</v>
      </c>
      <c r="C199" s="2" t="s">
        <v>263</v>
      </c>
      <c r="D199" s="2" t="s">
        <v>3</v>
      </c>
    </row>
    <row r="200" spans="2:4" x14ac:dyDescent="0.35">
      <c r="B200" s="2" t="s">
        <v>265</v>
      </c>
      <c r="C200" s="2" t="s">
        <v>263</v>
      </c>
      <c r="D200" s="2" t="s">
        <v>7</v>
      </c>
    </row>
    <row r="201" spans="2:4" x14ac:dyDescent="0.35">
      <c r="B201" s="2" t="s">
        <v>266</v>
      </c>
      <c r="C201" s="2" t="s">
        <v>267</v>
      </c>
      <c r="D201" s="2" t="s">
        <v>3</v>
      </c>
    </row>
    <row r="202" spans="2:4" x14ac:dyDescent="0.35">
      <c r="B202" s="2" t="s">
        <v>268</v>
      </c>
      <c r="C202" s="2" t="s">
        <v>267</v>
      </c>
      <c r="D202" s="2" t="s">
        <v>3</v>
      </c>
    </row>
    <row r="203" spans="2:4" x14ac:dyDescent="0.35">
      <c r="B203" s="2" t="s">
        <v>269</v>
      </c>
      <c r="C203" s="2" t="s">
        <v>267</v>
      </c>
      <c r="D203" s="2" t="s">
        <v>7</v>
      </c>
    </row>
    <row r="204" spans="2:4" x14ac:dyDescent="0.35">
      <c r="B204" s="2" t="s">
        <v>270</v>
      </c>
      <c r="C204" s="2" t="s">
        <v>271</v>
      </c>
      <c r="D204" s="2" t="s">
        <v>3</v>
      </c>
    </row>
    <row r="205" spans="2:4" x14ac:dyDescent="0.35">
      <c r="B205" s="2" t="s">
        <v>272</v>
      </c>
      <c r="C205" s="2" t="s">
        <v>273</v>
      </c>
      <c r="D205" s="2" t="s">
        <v>3</v>
      </c>
    </row>
    <row r="206" spans="2:4" x14ac:dyDescent="0.35">
      <c r="B206" s="2" t="s">
        <v>274</v>
      </c>
      <c r="C206" s="2" t="s">
        <v>273</v>
      </c>
      <c r="D206" s="2" t="s">
        <v>7</v>
      </c>
    </row>
    <row r="207" spans="2:4" x14ac:dyDescent="0.35">
      <c r="B207" s="2" t="s">
        <v>275</v>
      </c>
      <c r="C207" s="2" t="s">
        <v>276</v>
      </c>
      <c r="D207" s="2" t="s">
        <v>3</v>
      </c>
    </row>
    <row r="208" spans="2:4" x14ac:dyDescent="0.35">
      <c r="B208" s="2" t="s">
        <v>277</v>
      </c>
      <c r="C208" s="2" t="s">
        <v>278</v>
      </c>
      <c r="D208" s="2" t="s">
        <v>3</v>
      </c>
    </row>
    <row r="209" spans="2:4" x14ac:dyDescent="0.35">
      <c r="B209" s="2" t="s">
        <v>279</v>
      </c>
      <c r="C209" s="2" t="s">
        <v>276</v>
      </c>
      <c r="D209" s="2" t="s">
        <v>7</v>
      </c>
    </row>
    <row r="210" spans="2:4" x14ac:dyDescent="0.35">
      <c r="B210" s="2" t="s">
        <v>280</v>
      </c>
      <c r="C210" s="2" t="s">
        <v>281</v>
      </c>
      <c r="D210" s="2" t="s">
        <v>3</v>
      </c>
    </row>
    <row r="211" spans="2:4" x14ac:dyDescent="0.35">
      <c r="B211" s="2" t="s">
        <v>282</v>
      </c>
      <c r="C211" s="2" t="s">
        <v>281</v>
      </c>
      <c r="D211" s="2" t="s">
        <v>3</v>
      </c>
    </row>
    <row r="212" spans="2:4" x14ac:dyDescent="0.35">
      <c r="B212" s="2" t="s">
        <v>283</v>
      </c>
      <c r="C212" s="2" t="s">
        <v>281</v>
      </c>
      <c r="D212" s="2" t="s">
        <v>7</v>
      </c>
    </row>
    <row r="213" spans="2:4" x14ac:dyDescent="0.35">
      <c r="B213" s="2" t="s">
        <v>284</v>
      </c>
      <c r="C213" s="2" t="s">
        <v>285</v>
      </c>
      <c r="D213" s="2" t="s">
        <v>3</v>
      </c>
    </row>
    <row r="214" spans="2:4" x14ac:dyDescent="0.35">
      <c r="B214" s="2" t="s">
        <v>286</v>
      </c>
      <c r="C214" s="2" t="s">
        <v>285</v>
      </c>
      <c r="D214" s="2" t="s">
        <v>3</v>
      </c>
    </row>
    <row r="215" spans="2:4" x14ac:dyDescent="0.35">
      <c r="B215" s="2" t="s">
        <v>283</v>
      </c>
      <c r="C215" s="2" t="s">
        <v>285</v>
      </c>
      <c r="D215" s="2" t="s">
        <v>7</v>
      </c>
    </row>
    <row r="216" spans="2:4" x14ac:dyDescent="0.35">
      <c r="B216" s="2" t="s">
        <v>287</v>
      </c>
      <c r="C216" s="2" t="s">
        <v>288</v>
      </c>
      <c r="D216" s="2" t="s">
        <v>3</v>
      </c>
    </row>
    <row r="217" spans="2:4" x14ac:dyDescent="0.35">
      <c r="B217" s="2" t="s">
        <v>289</v>
      </c>
      <c r="C217" s="2" t="s">
        <v>288</v>
      </c>
      <c r="D217" s="2" t="s">
        <v>3</v>
      </c>
    </row>
    <row r="218" spans="2:4" x14ac:dyDescent="0.35">
      <c r="B218" s="2" t="s">
        <v>290</v>
      </c>
      <c r="C218" s="2" t="s">
        <v>288</v>
      </c>
      <c r="D218" s="2" t="s">
        <v>7</v>
      </c>
    </row>
    <row r="219" spans="2:4" x14ac:dyDescent="0.35">
      <c r="B219" s="2" t="s">
        <v>291</v>
      </c>
      <c r="C219" s="2" t="s">
        <v>292</v>
      </c>
      <c r="D219" s="2" t="s">
        <v>3</v>
      </c>
    </row>
    <row r="220" spans="2:4" x14ac:dyDescent="0.35">
      <c r="B220" s="2" t="s">
        <v>293</v>
      </c>
      <c r="C220" s="2" t="s">
        <v>292</v>
      </c>
      <c r="D220" s="2" t="s">
        <v>3</v>
      </c>
    </row>
    <row r="221" spans="2:4" x14ac:dyDescent="0.35">
      <c r="B221" s="2" t="s">
        <v>290</v>
      </c>
      <c r="C221" s="2" t="s">
        <v>292</v>
      </c>
      <c r="D221" s="2" t="s">
        <v>7</v>
      </c>
    </row>
    <row r="222" spans="2:4" x14ac:dyDescent="0.35">
      <c r="B222" s="2" t="s">
        <v>294</v>
      </c>
      <c r="C222" s="2" t="s">
        <v>295</v>
      </c>
      <c r="D222" s="2" t="s">
        <v>3</v>
      </c>
    </row>
    <row r="223" spans="2:4" x14ac:dyDescent="0.35">
      <c r="B223" s="2" t="s">
        <v>296</v>
      </c>
      <c r="C223" s="2" t="s">
        <v>295</v>
      </c>
      <c r="D223" s="2" t="s">
        <v>3</v>
      </c>
    </row>
    <row r="224" spans="2:4" x14ac:dyDescent="0.35">
      <c r="B224" s="2" t="s">
        <v>297</v>
      </c>
      <c r="C224" s="2" t="s">
        <v>298</v>
      </c>
      <c r="D224" s="2" t="s">
        <v>7</v>
      </c>
    </row>
    <row r="225" spans="2:4" x14ac:dyDescent="0.35">
      <c r="B225" s="2" t="s">
        <v>299</v>
      </c>
      <c r="C225" s="2" t="s">
        <v>300</v>
      </c>
      <c r="D225" s="2" t="s">
        <v>3</v>
      </c>
    </row>
    <row r="226" spans="2:4" x14ac:dyDescent="0.35">
      <c r="B226" s="2" t="s">
        <v>301</v>
      </c>
      <c r="C226" s="2" t="s">
        <v>300</v>
      </c>
      <c r="D226" s="2" t="s">
        <v>3</v>
      </c>
    </row>
    <row r="227" spans="2:4" x14ac:dyDescent="0.35">
      <c r="B227" s="2" t="s">
        <v>302</v>
      </c>
      <c r="C227" s="2" t="s">
        <v>300</v>
      </c>
      <c r="D227" s="2" t="s">
        <v>7</v>
      </c>
    </row>
    <row r="228" spans="2:4" x14ac:dyDescent="0.35">
      <c r="B228" s="2" t="s">
        <v>303</v>
      </c>
      <c r="C228" s="2" t="s">
        <v>304</v>
      </c>
      <c r="D228" s="2" t="s">
        <v>3</v>
      </c>
    </row>
    <row r="229" spans="2:4" x14ac:dyDescent="0.35">
      <c r="B229" s="2" t="s">
        <v>305</v>
      </c>
      <c r="C229" s="2" t="s">
        <v>304</v>
      </c>
      <c r="D229" s="2" t="s">
        <v>3</v>
      </c>
    </row>
    <row r="230" spans="2:4" x14ac:dyDescent="0.35">
      <c r="B230" s="2" t="s">
        <v>306</v>
      </c>
      <c r="C230" s="2" t="s">
        <v>304</v>
      </c>
      <c r="D230" s="2" t="s">
        <v>7</v>
      </c>
    </row>
    <row r="231" spans="2:4" x14ac:dyDescent="0.35">
      <c r="B231" s="2" t="s">
        <v>307</v>
      </c>
      <c r="C231" s="3" t="s">
        <v>308</v>
      </c>
      <c r="D231" s="2" t="s">
        <v>3</v>
      </c>
    </row>
    <row r="232" spans="2:4" x14ac:dyDescent="0.35">
      <c r="B232" s="2" t="s">
        <v>309</v>
      </c>
      <c r="C232" s="3" t="s">
        <v>308</v>
      </c>
      <c r="D232" s="2" t="s">
        <v>3</v>
      </c>
    </row>
    <row r="233" spans="2:4" x14ac:dyDescent="0.35">
      <c r="B233" s="2" t="s">
        <v>310</v>
      </c>
      <c r="C233" s="2" t="s">
        <v>308</v>
      </c>
      <c r="D233" s="2" t="s">
        <v>7</v>
      </c>
    </row>
    <row r="234" spans="2:4" x14ac:dyDescent="0.35">
      <c r="B234" s="2" t="s">
        <v>311</v>
      </c>
      <c r="C234" s="2" t="s">
        <v>312</v>
      </c>
      <c r="D234" s="2" t="s">
        <v>3</v>
      </c>
    </row>
    <row r="235" spans="2:4" x14ac:dyDescent="0.35">
      <c r="B235" s="2" t="s">
        <v>247</v>
      </c>
      <c r="C235" s="2" t="s">
        <v>312</v>
      </c>
      <c r="D235" s="2" t="s">
        <v>3</v>
      </c>
    </row>
    <row r="236" spans="2:4" x14ac:dyDescent="0.35">
      <c r="B236" s="2" t="s">
        <v>313</v>
      </c>
      <c r="C236" s="3" t="s">
        <v>314</v>
      </c>
      <c r="D236" s="2" t="s">
        <v>7</v>
      </c>
    </row>
    <row r="237" spans="2:4" x14ac:dyDescent="0.35">
      <c r="B237" s="2" t="s">
        <v>315</v>
      </c>
      <c r="C237" s="3" t="s">
        <v>316</v>
      </c>
      <c r="D237" s="2" t="s">
        <v>3</v>
      </c>
    </row>
    <row r="238" spans="2:4" x14ac:dyDescent="0.35">
      <c r="B238" s="2" t="s">
        <v>317</v>
      </c>
      <c r="C238" s="2" t="s">
        <v>318</v>
      </c>
      <c r="D238" s="2" t="s">
        <v>7</v>
      </c>
    </row>
    <row r="239" spans="2:4" x14ac:dyDescent="0.35">
      <c r="B239" s="2" t="s">
        <v>319</v>
      </c>
      <c r="C239" s="2" t="s">
        <v>320</v>
      </c>
      <c r="D239" s="2" t="s">
        <v>7</v>
      </c>
    </row>
    <row r="240" spans="2:4" x14ac:dyDescent="0.35">
      <c r="B240" s="2" t="s">
        <v>321</v>
      </c>
      <c r="C240" s="2" t="s">
        <v>322</v>
      </c>
      <c r="D240" s="2" t="s">
        <v>7</v>
      </c>
    </row>
    <row r="241" spans="2:4" x14ac:dyDescent="0.35">
      <c r="B241" s="2" t="s">
        <v>323</v>
      </c>
      <c r="C241" s="3" t="s">
        <v>324</v>
      </c>
      <c r="D241" s="2" t="s">
        <v>7</v>
      </c>
    </row>
    <row r="242" spans="2:4" x14ac:dyDescent="0.35">
      <c r="B242" s="2" t="s">
        <v>325</v>
      </c>
      <c r="C242" s="2" t="s">
        <v>326</v>
      </c>
      <c r="D242" s="2" t="s">
        <v>3</v>
      </c>
    </row>
    <row r="243" spans="2:4" x14ac:dyDescent="0.35">
      <c r="B243" s="2" t="s">
        <v>327</v>
      </c>
      <c r="C243" s="2" t="s">
        <v>328</v>
      </c>
      <c r="D243" s="2" t="s">
        <v>3</v>
      </c>
    </row>
    <row r="244" spans="2:4" x14ac:dyDescent="0.35">
      <c r="B244" s="2" t="s">
        <v>329</v>
      </c>
      <c r="C244" s="2" t="s">
        <v>330</v>
      </c>
      <c r="D244" s="2" t="s">
        <v>7</v>
      </c>
    </row>
    <row r="245" spans="2:4" x14ac:dyDescent="0.35">
      <c r="B245" s="2" t="s">
        <v>331</v>
      </c>
      <c r="C245" s="3" t="s">
        <v>332</v>
      </c>
      <c r="D245" s="2" t="s">
        <v>3</v>
      </c>
    </row>
    <row r="246" spans="2:4" x14ac:dyDescent="0.35">
      <c r="B246" s="2" t="s">
        <v>333</v>
      </c>
      <c r="C246" s="3" t="s">
        <v>334</v>
      </c>
      <c r="D246" s="2" t="s">
        <v>3</v>
      </c>
    </row>
    <row r="247" spans="2:4" x14ac:dyDescent="0.35">
      <c r="B247" s="2" t="s">
        <v>335</v>
      </c>
      <c r="C247" s="3" t="s">
        <v>336</v>
      </c>
      <c r="D247" s="2" t="s">
        <v>7</v>
      </c>
    </row>
    <row r="248" spans="2:4" x14ac:dyDescent="0.35">
      <c r="B248" s="2" t="s">
        <v>337</v>
      </c>
      <c r="C248" s="3" t="s">
        <v>338</v>
      </c>
      <c r="D248" s="2" t="s">
        <v>7</v>
      </c>
    </row>
    <row r="249" spans="2:4" x14ac:dyDescent="0.35">
      <c r="B249" s="2" t="s">
        <v>339</v>
      </c>
      <c r="C249" s="3" t="s">
        <v>340</v>
      </c>
      <c r="D249" s="2" t="s">
        <v>3</v>
      </c>
    </row>
    <row r="250" spans="2:4" x14ac:dyDescent="0.35">
      <c r="B250" s="2" t="s">
        <v>341</v>
      </c>
      <c r="C250" s="3" t="s">
        <v>342</v>
      </c>
      <c r="D250" s="2" t="s">
        <v>7</v>
      </c>
    </row>
    <row r="251" spans="2:4" x14ac:dyDescent="0.35">
      <c r="B251" s="2" t="s">
        <v>343</v>
      </c>
      <c r="C251" s="3" t="s">
        <v>344</v>
      </c>
      <c r="D251" s="2" t="s">
        <v>3</v>
      </c>
    </row>
    <row r="252" spans="2:4" x14ac:dyDescent="0.35">
      <c r="B252" s="2" t="s">
        <v>345</v>
      </c>
      <c r="C252" s="3" t="s">
        <v>346</v>
      </c>
      <c r="D252" s="2" t="s">
        <v>3</v>
      </c>
    </row>
    <row r="253" spans="2:4" x14ac:dyDescent="0.35">
      <c r="B253" s="2" t="s">
        <v>347</v>
      </c>
      <c r="C253" s="3" t="s">
        <v>348</v>
      </c>
      <c r="D253" s="2" t="s">
        <v>3</v>
      </c>
    </row>
    <row r="254" spans="2:4" x14ac:dyDescent="0.35">
      <c r="B254" s="2" t="s">
        <v>349</v>
      </c>
      <c r="C254" s="3" t="s">
        <v>350</v>
      </c>
      <c r="D254" s="2" t="s">
        <v>3</v>
      </c>
    </row>
    <row r="255" spans="2:4" x14ac:dyDescent="0.35">
      <c r="B255" s="2" t="s">
        <v>351</v>
      </c>
      <c r="C255" s="3" t="s">
        <v>352</v>
      </c>
      <c r="D255" s="2" t="s">
        <v>3</v>
      </c>
    </row>
    <row r="256" spans="2:4" x14ac:dyDescent="0.35">
      <c r="B256" s="2" t="s">
        <v>353</v>
      </c>
      <c r="C256" s="3" t="s">
        <v>354</v>
      </c>
      <c r="D256" s="2" t="s">
        <v>7</v>
      </c>
    </row>
    <row r="257" spans="2:4" x14ac:dyDescent="0.35">
      <c r="B257" s="2" t="s">
        <v>355</v>
      </c>
      <c r="C257" s="3" t="s">
        <v>356</v>
      </c>
      <c r="D257" s="2" t="s">
        <v>7</v>
      </c>
    </row>
    <row r="258" spans="2:4" x14ac:dyDescent="0.35">
      <c r="B258" s="2" t="s">
        <v>357</v>
      </c>
      <c r="C258" s="3" t="s">
        <v>358</v>
      </c>
      <c r="D258" s="2" t="s">
        <v>3</v>
      </c>
    </row>
    <row r="259" spans="2:4" x14ac:dyDescent="0.35">
      <c r="B259" s="2" t="s">
        <v>359</v>
      </c>
      <c r="C259" s="3" t="s">
        <v>360</v>
      </c>
      <c r="D259" s="2" t="s">
        <v>7</v>
      </c>
    </row>
    <row r="260" spans="2:4" x14ac:dyDescent="0.35">
      <c r="B260" s="2" t="s">
        <v>361</v>
      </c>
      <c r="C260" s="3" t="s">
        <v>362</v>
      </c>
      <c r="D260" s="2" t="s">
        <v>7</v>
      </c>
    </row>
    <row r="261" spans="2:4" x14ac:dyDescent="0.35">
      <c r="B261" s="2" t="s">
        <v>363</v>
      </c>
      <c r="C261" s="3" t="s">
        <v>362</v>
      </c>
      <c r="D261" s="2" t="s">
        <v>7</v>
      </c>
    </row>
    <row r="262" spans="2:4" x14ac:dyDescent="0.35">
      <c r="B262" s="2" t="s">
        <v>364</v>
      </c>
      <c r="C262" s="3" t="s">
        <v>365</v>
      </c>
      <c r="D262" s="2" t="s">
        <v>3</v>
      </c>
    </row>
    <row r="263" spans="2:4" x14ac:dyDescent="0.35">
      <c r="B263" s="2" t="s">
        <v>366</v>
      </c>
      <c r="C263" s="3" t="s">
        <v>367</v>
      </c>
      <c r="D263" s="2" t="s">
        <v>3</v>
      </c>
    </row>
    <row r="264" spans="2:4" x14ac:dyDescent="0.35">
      <c r="B264" s="2" t="s">
        <v>368</v>
      </c>
      <c r="C264" s="3" t="s">
        <v>369</v>
      </c>
      <c r="D264" s="2" t="s">
        <v>7</v>
      </c>
    </row>
    <row r="265" spans="2:4" x14ac:dyDescent="0.35">
      <c r="B265" s="2" t="s">
        <v>370</v>
      </c>
      <c r="C265" s="4" t="s">
        <v>371</v>
      </c>
      <c r="D265" s="2" t="s">
        <v>7</v>
      </c>
    </row>
    <row r="266" spans="2:4" x14ac:dyDescent="0.35">
      <c r="B266" s="2" t="s">
        <v>372</v>
      </c>
      <c r="C266" s="2" t="s">
        <v>373</v>
      </c>
      <c r="D266" s="2" t="s">
        <v>3</v>
      </c>
    </row>
    <row r="267" spans="2:4" x14ac:dyDescent="0.35">
      <c r="B267" s="2" t="s">
        <v>374</v>
      </c>
      <c r="C267" s="4" t="s">
        <v>375</v>
      </c>
      <c r="D267" s="2" t="s">
        <v>3</v>
      </c>
    </row>
    <row r="268" spans="2:4" x14ac:dyDescent="0.35">
      <c r="B268" s="2" t="s">
        <v>376</v>
      </c>
      <c r="C268" s="4" t="s">
        <v>377</v>
      </c>
      <c r="D268" s="2" t="s">
        <v>7</v>
      </c>
    </row>
    <row r="269" spans="2:4" x14ac:dyDescent="0.35">
      <c r="B269" s="2" t="s">
        <v>378</v>
      </c>
      <c r="C269" s="3" t="s">
        <v>377</v>
      </c>
      <c r="D269" s="2" t="s">
        <v>7</v>
      </c>
    </row>
    <row r="270" spans="2:4" x14ac:dyDescent="0.35">
      <c r="B270" s="2" t="s">
        <v>379</v>
      </c>
      <c r="C270" s="3" t="s">
        <v>380</v>
      </c>
      <c r="D270" s="2" t="s">
        <v>7</v>
      </c>
    </row>
    <row r="271" spans="2:4" x14ac:dyDescent="0.35">
      <c r="B271" s="2" t="s">
        <v>381</v>
      </c>
      <c r="C271" s="3" t="s">
        <v>382</v>
      </c>
      <c r="D271" s="2" t="s">
        <v>7</v>
      </c>
    </row>
    <row r="272" spans="2:4" x14ac:dyDescent="0.35">
      <c r="B272" s="2" t="s">
        <v>383</v>
      </c>
      <c r="C272" s="3" t="s">
        <v>384</v>
      </c>
      <c r="D272" s="2" t="s">
        <v>3</v>
      </c>
    </row>
    <row r="273" spans="2:4" x14ac:dyDescent="0.35">
      <c r="B273" s="2" t="s">
        <v>385</v>
      </c>
      <c r="C273" s="3" t="s">
        <v>386</v>
      </c>
      <c r="D273" s="2" t="s">
        <v>7</v>
      </c>
    </row>
    <row r="274" spans="2:4" x14ac:dyDescent="0.35">
      <c r="B274" s="2" t="s">
        <v>387</v>
      </c>
      <c r="C274" s="3" t="s">
        <v>388</v>
      </c>
      <c r="D274" s="2" t="s">
        <v>7</v>
      </c>
    </row>
    <row r="275" spans="2:4" x14ac:dyDescent="0.35">
      <c r="B275" s="2" t="s">
        <v>389</v>
      </c>
      <c r="C275" s="3" t="s">
        <v>390</v>
      </c>
      <c r="D275" s="2" t="s">
        <v>3</v>
      </c>
    </row>
    <row r="276" spans="2:4" x14ac:dyDescent="0.35">
      <c r="B276" s="2" t="s">
        <v>391</v>
      </c>
      <c r="C276" s="3" t="s">
        <v>390</v>
      </c>
      <c r="D276" s="2" t="s">
        <v>3</v>
      </c>
    </row>
    <row r="277" spans="2:4" x14ac:dyDescent="0.35">
      <c r="B277" s="2" t="s">
        <v>392</v>
      </c>
      <c r="C277" s="2" t="s">
        <v>393</v>
      </c>
      <c r="D277" s="2" t="s">
        <v>3</v>
      </c>
    </row>
    <row r="278" spans="2:4" x14ac:dyDescent="0.35">
      <c r="B278" s="2" t="s">
        <v>394</v>
      </c>
      <c r="C278" s="4" t="s">
        <v>395</v>
      </c>
      <c r="D278" s="2" t="s">
        <v>7</v>
      </c>
    </row>
    <row r="279" spans="2:4" x14ac:dyDescent="0.35">
      <c r="B279" s="2" t="s">
        <v>396</v>
      </c>
      <c r="C279" s="3" t="s">
        <v>397</v>
      </c>
      <c r="D279" s="2" t="s">
        <v>7</v>
      </c>
    </row>
    <row r="280" spans="2:4" x14ac:dyDescent="0.35">
      <c r="B280" s="2" t="s">
        <v>398</v>
      </c>
      <c r="C280" s="4" t="s">
        <v>399</v>
      </c>
      <c r="D280" s="2" t="s">
        <v>3</v>
      </c>
    </row>
    <row r="281" spans="2:4" x14ac:dyDescent="0.35">
      <c r="B281" s="2" t="s">
        <v>400</v>
      </c>
      <c r="C281" s="4" t="s">
        <v>401</v>
      </c>
      <c r="D281" s="2" t="s">
        <v>3</v>
      </c>
    </row>
    <row r="282" spans="2:4" x14ac:dyDescent="0.35">
      <c r="B282" s="2" t="s">
        <v>402</v>
      </c>
      <c r="C282" s="2" t="s">
        <v>403</v>
      </c>
      <c r="D282" s="2" t="s">
        <v>7</v>
      </c>
    </row>
    <row r="283" spans="2:4" x14ac:dyDescent="0.35">
      <c r="B283" s="2" t="s">
        <v>404</v>
      </c>
      <c r="C283" s="2" t="s">
        <v>405</v>
      </c>
      <c r="D283" s="2" t="s">
        <v>3</v>
      </c>
    </row>
    <row r="284" spans="2:4" x14ac:dyDescent="0.35">
      <c r="B284" s="2" t="s">
        <v>406</v>
      </c>
      <c r="C284" s="4" t="s">
        <v>407</v>
      </c>
      <c r="D284" s="2" t="s">
        <v>3</v>
      </c>
    </row>
    <row r="285" spans="2:4" x14ac:dyDescent="0.35">
      <c r="B285" s="2" t="s">
        <v>408</v>
      </c>
      <c r="C285" s="4" t="s">
        <v>409</v>
      </c>
      <c r="D285" s="2" t="s">
        <v>3</v>
      </c>
    </row>
    <row r="286" spans="2:4" x14ac:dyDescent="0.35">
      <c r="B286" s="2" t="s">
        <v>410</v>
      </c>
      <c r="C286" s="4" t="s">
        <v>409</v>
      </c>
      <c r="D286" s="2" t="s">
        <v>3</v>
      </c>
    </row>
    <row r="287" spans="2:4" x14ac:dyDescent="0.35">
      <c r="B287" s="2" t="s">
        <v>411</v>
      </c>
      <c r="C287" s="4" t="s">
        <v>407</v>
      </c>
      <c r="D287" s="2" t="s">
        <v>7</v>
      </c>
    </row>
    <row r="288" spans="2:4" x14ac:dyDescent="0.35">
      <c r="B288" s="2" t="s">
        <v>412</v>
      </c>
      <c r="C288" s="4" t="s">
        <v>407</v>
      </c>
      <c r="D288" s="2" t="s">
        <v>7</v>
      </c>
    </row>
    <row r="289" spans="2:4" x14ac:dyDescent="0.35">
      <c r="B289" s="2" t="s">
        <v>413</v>
      </c>
      <c r="C289" s="4" t="s">
        <v>407</v>
      </c>
      <c r="D289" s="2" t="s">
        <v>7</v>
      </c>
    </row>
    <row r="290" spans="2:4" x14ac:dyDescent="0.35">
      <c r="B290" s="2" t="s">
        <v>414</v>
      </c>
      <c r="C290" s="5" t="s">
        <v>415</v>
      </c>
      <c r="D290" s="2" t="s">
        <v>3</v>
      </c>
    </row>
    <row r="291" spans="2:4" x14ac:dyDescent="0.35">
      <c r="B291" s="2" t="s">
        <v>416</v>
      </c>
      <c r="C291" s="3" t="s">
        <v>417</v>
      </c>
      <c r="D291" s="2" t="s">
        <v>3</v>
      </c>
    </row>
    <row r="292" spans="2:4" x14ac:dyDescent="0.35">
      <c r="B292" s="2" t="s">
        <v>418</v>
      </c>
      <c r="C292" s="3" t="s">
        <v>419</v>
      </c>
      <c r="D292" s="2" t="s">
        <v>3</v>
      </c>
    </row>
    <row r="293" spans="2:4" x14ac:dyDescent="0.35">
      <c r="B293" s="2" t="s">
        <v>420</v>
      </c>
      <c r="C293" s="3" t="s">
        <v>421</v>
      </c>
      <c r="D293" s="2" t="s">
        <v>7</v>
      </c>
    </row>
    <row r="294" spans="2:4" x14ac:dyDescent="0.35">
      <c r="B294" s="2" t="s">
        <v>422</v>
      </c>
      <c r="C294" s="6" t="s">
        <v>423</v>
      </c>
      <c r="D294" s="2" t="s">
        <v>3</v>
      </c>
    </row>
    <row r="295" spans="2:4" x14ac:dyDescent="0.35">
      <c r="B295" s="2" t="s">
        <v>424</v>
      </c>
      <c r="C295" s="3" t="s">
        <v>425</v>
      </c>
      <c r="D295" s="2" t="s">
        <v>7</v>
      </c>
    </row>
    <row r="296" spans="2:4" x14ac:dyDescent="0.35">
      <c r="B296" s="2" t="s">
        <v>426</v>
      </c>
      <c r="C296" s="3" t="s">
        <v>427</v>
      </c>
      <c r="D296" s="2" t="s">
        <v>7</v>
      </c>
    </row>
    <row r="297" spans="2:4" x14ac:dyDescent="0.35">
      <c r="B297" s="2" t="s">
        <v>428</v>
      </c>
      <c r="C297" s="3" t="s">
        <v>429</v>
      </c>
      <c r="D297" s="2" t="s">
        <v>7</v>
      </c>
    </row>
    <row r="298" spans="2:4" x14ac:dyDescent="0.35">
      <c r="B298" s="2" t="s">
        <v>430</v>
      </c>
      <c r="C298" s="3" t="s">
        <v>431</v>
      </c>
      <c r="D298" s="2" t="s">
        <v>7</v>
      </c>
    </row>
    <row r="299" spans="2:4" x14ac:dyDescent="0.35">
      <c r="B299" s="2" t="s">
        <v>432</v>
      </c>
      <c r="C299" s="2" t="s">
        <v>433</v>
      </c>
      <c r="D299" s="2" t="s">
        <v>3</v>
      </c>
    </row>
    <row r="300" spans="2:4" x14ac:dyDescent="0.35">
      <c r="B300" s="2" t="s">
        <v>434</v>
      </c>
      <c r="C300" s="2" t="s">
        <v>433</v>
      </c>
      <c r="D300" s="2" t="s">
        <v>3</v>
      </c>
    </row>
    <row r="301" spans="2:4" x14ac:dyDescent="0.35">
      <c r="B301" s="2" t="s">
        <v>435</v>
      </c>
      <c r="C301" s="2" t="s">
        <v>433</v>
      </c>
      <c r="D301" s="2" t="s">
        <v>7</v>
      </c>
    </row>
    <row r="302" spans="2:4" x14ac:dyDescent="0.35">
      <c r="B302" s="2" t="s">
        <v>436</v>
      </c>
      <c r="C302" s="2" t="s">
        <v>433</v>
      </c>
      <c r="D302" s="2" t="s">
        <v>7</v>
      </c>
    </row>
    <row r="303" spans="2:4" x14ac:dyDescent="0.35">
      <c r="B303" s="2" t="s">
        <v>437</v>
      </c>
      <c r="C303" s="2" t="s">
        <v>438</v>
      </c>
      <c r="D303" s="2" t="s">
        <v>7</v>
      </c>
    </row>
    <row r="304" spans="2:4" x14ac:dyDescent="0.35">
      <c r="B304" s="2" t="s">
        <v>439</v>
      </c>
      <c r="C304" s="2" t="s">
        <v>440</v>
      </c>
      <c r="D304" s="2" t="s">
        <v>3</v>
      </c>
    </row>
    <row r="305" spans="2:4" x14ac:dyDescent="0.35">
      <c r="B305" s="2" t="s">
        <v>441</v>
      </c>
      <c r="C305" s="2" t="s">
        <v>442</v>
      </c>
      <c r="D305" s="2" t="s">
        <v>3</v>
      </c>
    </row>
    <row r="306" spans="2:4" x14ac:dyDescent="0.35">
      <c r="B306" s="2" t="s">
        <v>443</v>
      </c>
      <c r="C306" s="2" t="s">
        <v>444</v>
      </c>
      <c r="D306" s="2" t="s">
        <v>7</v>
      </c>
    </row>
    <row r="307" spans="2:4" x14ac:dyDescent="0.35">
      <c r="B307" s="2" t="s">
        <v>445</v>
      </c>
      <c r="C307" s="2" t="s">
        <v>444</v>
      </c>
      <c r="D307" s="2" t="s">
        <v>7</v>
      </c>
    </row>
    <row r="308" spans="2:4" x14ac:dyDescent="0.35">
      <c r="B308" s="2" t="s">
        <v>446</v>
      </c>
      <c r="C308" s="2" t="s">
        <v>447</v>
      </c>
      <c r="D308" s="2" t="s">
        <v>3</v>
      </c>
    </row>
    <row r="309" spans="2:4" x14ac:dyDescent="0.35">
      <c r="B309" s="2" t="s">
        <v>448</v>
      </c>
      <c r="C309" s="2" t="s">
        <v>447</v>
      </c>
      <c r="D309" s="2" t="s">
        <v>3</v>
      </c>
    </row>
    <row r="310" spans="2:4" x14ac:dyDescent="0.35">
      <c r="B310" s="2" t="s">
        <v>449</v>
      </c>
      <c r="C310" s="2" t="s">
        <v>450</v>
      </c>
      <c r="D310" s="2" t="s">
        <v>7</v>
      </c>
    </row>
    <row r="311" spans="2:4" x14ac:dyDescent="0.35">
      <c r="B311" s="2" t="s">
        <v>451</v>
      </c>
      <c r="C311" s="2" t="s">
        <v>452</v>
      </c>
      <c r="D311" s="2" t="s">
        <v>3</v>
      </c>
    </row>
    <row r="312" spans="2:4" x14ac:dyDescent="0.35">
      <c r="B312" s="2" t="s">
        <v>453</v>
      </c>
      <c r="C312" s="3" t="s">
        <v>454</v>
      </c>
      <c r="D312" s="2" t="s">
        <v>7</v>
      </c>
    </row>
    <row r="313" spans="2:4" x14ac:dyDescent="0.35">
      <c r="B313" s="2" t="s">
        <v>455</v>
      </c>
      <c r="C313" s="3" t="s">
        <v>456</v>
      </c>
      <c r="D313" s="2" t="s">
        <v>7</v>
      </c>
    </row>
    <row r="314" spans="2:4" x14ac:dyDescent="0.35">
      <c r="B314" s="2" t="s">
        <v>457</v>
      </c>
      <c r="C314" s="2" t="s">
        <v>458</v>
      </c>
      <c r="D314" s="2" t="s">
        <v>7</v>
      </c>
    </row>
    <row r="315" spans="2:4" x14ac:dyDescent="0.35">
      <c r="B315" s="2" t="s">
        <v>459</v>
      </c>
      <c r="C315" s="2" t="s">
        <v>460</v>
      </c>
      <c r="D315" s="2" t="s">
        <v>3</v>
      </c>
    </row>
    <row r="316" spans="2:4" x14ac:dyDescent="0.35">
      <c r="B316" s="2" t="s">
        <v>461</v>
      </c>
      <c r="C316" s="3" t="s">
        <v>462</v>
      </c>
      <c r="D316" s="2" t="s">
        <v>7</v>
      </c>
    </row>
    <row r="317" spans="2:4" x14ac:dyDescent="0.35">
      <c r="B317" s="2" t="s">
        <v>463</v>
      </c>
      <c r="C317" s="2" t="s">
        <v>464</v>
      </c>
      <c r="D317" s="2" t="s">
        <v>3</v>
      </c>
    </row>
    <row r="318" spans="2:4" x14ac:dyDescent="0.35">
      <c r="B318" s="2" t="s">
        <v>465</v>
      </c>
      <c r="C318" s="2" t="s">
        <v>466</v>
      </c>
      <c r="D318" s="2" t="s">
        <v>3</v>
      </c>
    </row>
    <row r="319" spans="2:4" x14ac:dyDescent="0.35">
      <c r="B319" s="2" t="s">
        <v>467</v>
      </c>
      <c r="C319" s="2" t="s">
        <v>468</v>
      </c>
      <c r="D319" s="2" t="s">
        <v>7</v>
      </c>
    </row>
    <row r="320" spans="2:4" x14ac:dyDescent="0.35">
      <c r="B320" s="2" t="s">
        <v>469</v>
      </c>
      <c r="C320" s="2" t="s">
        <v>470</v>
      </c>
      <c r="D320" s="2" t="s">
        <v>3</v>
      </c>
    </row>
    <row r="321" spans="2:4" x14ac:dyDescent="0.35">
      <c r="B321" s="2" t="s">
        <v>471</v>
      </c>
      <c r="C321" s="2" t="s">
        <v>472</v>
      </c>
      <c r="D321" s="2" t="s">
        <v>3</v>
      </c>
    </row>
    <row r="322" spans="2:4" x14ac:dyDescent="0.35">
      <c r="B322" s="2" t="s">
        <v>473</v>
      </c>
      <c r="C322" s="2" t="s">
        <v>472</v>
      </c>
      <c r="D322" s="2" t="s">
        <v>3</v>
      </c>
    </row>
    <row r="323" spans="2:4" x14ac:dyDescent="0.35">
      <c r="B323" s="2" t="s">
        <v>474</v>
      </c>
      <c r="C323" s="2" t="s">
        <v>472</v>
      </c>
      <c r="D323" s="2" t="s">
        <v>7</v>
      </c>
    </row>
    <row r="324" spans="2:4" x14ac:dyDescent="0.35">
      <c r="B324" s="2" t="s">
        <v>475</v>
      </c>
      <c r="C324" s="2" t="s">
        <v>472</v>
      </c>
      <c r="D324" s="2" t="s">
        <v>7</v>
      </c>
    </row>
    <row r="325" spans="2:4" x14ac:dyDescent="0.35">
      <c r="B325" s="2" t="s">
        <v>476</v>
      </c>
      <c r="C325" s="3" t="s">
        <v>477</v>
      </c>
      <c r="D325" s="2" t="s">
        <v>3</v>
      </c>
    </row>
    <row r="326" spans="2:4" x14ac:dyDescent="0.35">
      <c r="B326" s="2" t="s">
        <v>478</v>
      </c>
      <c r="C326" s="3" t="s">
        <v>479</v>
      </c>
      <c r="D326" s="2" t="s">
        <v>3</v>
      </c>
    </row>
    <row r="327" spans="2:4" x14ac:dyDescent="0.35">
      <c r="B327" s="2" t="s">
        <v>480</v>
      </c>
      <c r="C327" s="3" t="s">
        <v>481</v>
      </c>
      <c r="D327" s="2" t="s">
        <v>7</v>
      </c>
    </row>
    <row r="328" spans="2:4" x14ac:dyDescent="0.35">
      <c r="B328" s="2" t="s">
        <v>482</v>
      </c>
      <c r="C328" s="3" t="s">
        <v>483</v>
      </c>
      <c r="D328" s="2" t="s">
        <v>7</v>
      </c>
    </row>
    <row r="329" spans="2:4" x14ac:dyDescent="0.35">
      <c r="B329" s="2" t="s">
        <v>484</v>
      </c>
      <c r="C329" s="3" t="s">
        <v>485</v>
      </c>
      <c r="D329" s="2" t="s">
        <v>3</v>
      </c>
    </row>
    <row r="330" spans="2:4" x14ac:dyDescent="0.35">
      <c r="B330" s="2" t="s">
        <v>486</v>
      </c>
      <c r="C330" s="3" t="s">
        <v>487</v>
      </c>
      <c r="D330" s="2" t="s">
        <v>7</v>
      </c>
    </row>
    <row r="331" spans="2:4" x14ac:dyDescent="0.35">
      <c r="B331" s="2" t="s">
        <v>488</v>
      </c>
      <c r="C331" s="3" t="s">
        <v>489</v>
      </c>
      <c r="D331" s="2" t="s">
        <v>3</v>
      </c>
    </row>
    <row r="332" spans="2:4" x14ac:dyDescent="0.35">
      <c r="B332" s="2" t="s">
        <v>490</v>
      </c>
      <c r="C332" s="3" t="s">
        <v>491</v>
      </c>
      <c r="D332" s="2" t="s">
        <v>3</v>
      </c>
    </row>
    <row r="333" spans="2:4" x14ac:dyDescent="0.35">
      <c r="B333" s="2" t="s">
        <v>492</v>
      </c>
      <c r="C333" s="3" t="s">
        <v>491</v>
      </c>
      <c r="D333" s="2" t="s">
        <v>7</v>
      </c>
    </row>
    <row r="334" spans="2:4" x14ac:dyDescent="0.35">
      <c r="B334" s="2" t="s">
        <v>493</v>
      </c>
      <c r="C334" s="3" t="s">
        <v>494</v>
      </c>
      <c r="D334" s="2" t="s">
        <v>3</v>
      </c>
    </row>
    <row r="335" spans="2:4" x14ac:dyDescent="0.35">
      <c r="B335" s="2" t="s">
        <v>495</v>
      </c>
      <c r="C335" s="3" t="s">
        <v>496</v>
      </c>
      <c r="D335" s="2" t="s">
        <v>7</v>
      </c>
    </row>
    <row r="336" spans="2:4" x14ac:dyDescent="0.35">
      <c r="B336" s="2" t="s">
        <v>497</v>
      </c>
      <c r="C336" s="3" t="s">
        <v>498</v>
      </c>
      <c r="D336" s="2" t="s">
        <v>3</v>
      </c>
    </row>
    <row r="337" spans="2:4" x14ac:dyDescent="0.35">
      <c r="B337" s="2" t="s">
        <v>499</v>
      </c>
      <c r="C337" s="3" t="s">
        <v>500</v>
      </c>
      <c r="D337" s="2" t="s">
        <v>3</v>
      </c>
    </row>
    <row r="338" spans="2:4" x14ac:dyDescent="0.35">
      <c r="B338" s="2" t="s">
        <v>501</v>
      </c>
      <c r="C338" s="3" t="s">
        <v>502</v>
      </c>
      <c r="D338" s="2" t="s">
        <v>7</v>
      </c>
    </row>
    <row r="339" spans="2:4" x14ac:dyDescent="0.35">
      <c r="B339" s="2" t="s">
        <v>503</v>
      </c>
      <c r="C339" s="3" t="s">
        <v>504</v>
      </c>
      <c r="D339" s="2" t="s">
        <v>3</v>
      </c>
    </row>
    <row r="340" spans="2:4" x14ac:dyDescent="0.35">
      <c r="B340" s="2" t="s">
        <v>505</v>
      </c>
      <c r="C340" s="3" t="s">
        <v>506</v>
      </c>
      <c r="D340" s="2" t="s">
        <v>3</v>
      </c>
    </row>
    <row r="341" spans="2:4" x14ac:dyDescent="0.35">
      <c r="B341" s="2" t="s">
        <v>507</v>
      </c>
      <c r="C341" s="3" t="s">
        <v>506</v>
      </c>
      <c r="D341" s="2" t="s">
        <v>7</v>
      </c>
    </row>
    <row r="342" spans="2:4" x14ac:dyDescent="0.35">
      <c r="B342" s="2" t="s">
        <v>508</v>
      </c>
      <c r="C342" s="3" t="s">
        <v>506</v>
      </c>
      <c r="D342" s="2" t="s">
        <v>7</v>
      </c>
    </row>
    <row r="343" spans="2:4" x14ac:dyDescent="0.35">
      <c r="B343" s="2" t="s">
        <v>509</v>
      </c>
      <c r="C343" s="3" t="s">
        <v>506</v>
      </c>
      <c r="D343" s="2" t="s">
        <v>3</v>
      </c>
    </row>
    <row r="344" spans="2:4" x14ac:dyDescent="0.35">
      <c r="B344" s="2" t="s">
        <v>510</v>
      </c>
      <c r="C344" s="3" t="s">
        <v>506</v>
      </c>
      <c r="D344" s="2" t="s">
        <v>7</v>
      </c>
    </row>
    <row r="345" spans="2:4" x14ac:dyDescent="0.35">
      <c r="B345" s="2" t="s">
        <v>511</v>
      </c>
      <c r="C345" s="3" t="s">
        <v>506</v>
      </c>
      <c r="D345" s="2" t="s">
        <v>7</v>
      </c>
    </row>
    <row r="346" spans="2:4" x14ac:dyDescent="0.35">
      <c r="B346" s="2" t="s">
        <v>512</v>
      </c>
      <c r="C346" s="3" t="s">
        <v>513</v>
      </c>
      <c r="D346" s="2" t="s">
        <v>3</v>
      </c>
    </row>
    <row r="347" spans="2:4" x14ac:dyDescent="0.35">
      <c r="B347" s="2" t="s">
        <v>514</v>
      </c>
      <c r="C347" s="3" t="s">
        <v>513</v>
      </c>
      <c r="D347" s="2" t="s">
        <v>3</v>
      </c>
    </row>
    <row r="348" spans="2:4" x14ac:dyDescent="0.35">
      <c r="B348" s="2" t="s">
        <v>515</v>
      </c>
      <c r="C348" s="3" t="s">
        <v>513</v>
      </c>
      <c r="D348" s="2" t="s">
        <v>7</v>
      </c>
    </row>
    <row r="349" spans="2:4" x14ac:dyDescent="0.35">
      <c r="B349" s="2" t="s">
        <v>516</v>
      </c>
      <c r="C349" s="3" t="s">
        <v>513</v>
      </c>
      <c r="D349" s="2" t="s">
        <v>7</v>
      </c>
    </row>
    <row r="350" spans="2:4" x14ac:dyDescent="0.35">
      <c r="B350" s="2" t="s">
        <v>517</v>
      </c>
      <c r="C350" s="3" t="s">
        <v>518</v>
      </c>
      <c r="D350" s="2" t="s">
        <v>3</v>
      </c>
    </row>
    <row r="351" spans="2:4" x14ac:dyDescent="0.35">
      <c r="B351" s="2" t="s">
        <v>519</v>
      </c>
      <c r="C351" s="3" t="s">
        <v>518</v>
      </c>
      <c r="D351" s="2" t="s">
        <v>3</v>
      </c>
    </row>
    <row r="352" spans="2:4" x14ac:dyDescent="0.35">
      <c r="B352" s="2" t="s">
        <v>520</v>
      </c>
      <c r="C352" s="3" t="s">
        <v>518</v>
      </c>
      <c r="D352" s="2" t="s">
        <v>7</v>
      </c>
    </row>
    <row r="353" spans="2:4" x14ac:dyDescent="0.35">
      <c r="B353" s="2" t="s">
        <v>521</v>
      </c>
      <c r="C353" s="3" t="s">
        <v>518</v>
      </c>
      <c r="D353" s="2" t="s">
        <v>7</v>
      </c>
    </row>
    <row r="354" spans="2:4" x14ac:dyDescent="0.35">
      <c r="B354" s="2" t="s">
        <v>522</v>
      </c>
      <c r="C354" s="2" t="s">
        <v>523</v>
      </c>
      <c r="D354" s="2" t="s">
        <v>3</v>
      </c>
    </row>
    <row r="355" spans="2:4" x14ac:dyDescent="0.35">
      <c r="B355" s="2" t="s">
        <v>524</v>
      </c>
      <c r="C355" s="2" t="s">
        <v>523</v>
      </c>
      <c r="D355" s="2" t="s">
        <v>3</v>
      </c>
    </row>
    <row r="356" spans="2:4" x14ac:dyDescent="0.35">
      <c r="B356" s="2" t="s">
        <v>525</v>
      </c>
      <c r="C356" s="2" t="s">
        <v>523</v>
      </c>
      <c r="D356" s="2" t="s">
        <v>7</v>
      </c>
    </row>
    <row r="357" spans="2:4" x14ac:dyDescent="0.35">
      <c r="B357" s="2" t="s">
        <v>526</v>
      </c>
      <c r="C357" s="2" t="s">
        <v>523</v>
      </c>
      <c r="D357" s="2" t="s">
        <v>7</v>
      </c>
    </row>
    <row r="358" spans="2:4" x14ac:dyDescent="0.35">
      <c r="B358" s="2" t="s">
        <v>527</v>
      </c>
      <c r="C358" s="2" t="s">
        <v>528</v>
      </c>
      <c r="D358" s="2" t="s">
        <v>3</v>
      </c>
    </row>
    <row r="359" spans="2:4" x14ac:dyDescent="0.35">
      <c r="B359" s="2" t="s">
        <v>529</v>
      </c>
      <c r="C359" s="2" t="s">
        <v>528</v>
      </c>
      <c r="D359" s="2" t="s">
        <v>3</v>
      </c>
    </row>
    <row r="360" spans="2:4" x14ac:dyDescent="0.35">
      <c r="B360" s="2" t="s">
        <v>530</v>
      </c>
      <c r="C360" s="2" t="s">
        <v>528</v>
      </c>
      <c r="D360" s="2" t="s">
        <v>7</v>
      </c>
    </row>
    <row r="361" spans="2:4" x14ac:dyDescent="0.35">
      <c r="B361" s="2" t="s">
        <v>531</v>
      </c>
      <c r="C361" s="2" t="s">
        <v>528</v>
      </c>
      <c r="D361" s="2" t="s">
        <v>7</v>
      </c>
    </row>
    <row r="362" spans="2:4" x14ac:dyDescent="0.35">
      <c r="B362" s="2" t="s">
        <v>532</v>
      </c>
      <c r="C362" s="2" t="s">
        <v>533</v>
      </c>
      <c r="D362" s="2" t="s">
        <v>3</v>
      </c>
    </row>
    <row r="363" spans="2:4" x14ac:dyDescent="0.35">
      <c r="B363" s="2" t="s">
        <v>534</v>
      </c>
      <c r="C363" s="2" t="s">
        <v>533</v>
      </c>
      <c r="D363" s="2" t="s">
        <v>3</v>
      </c>
    </row>
    <row r="364" spans="2:4" x14ac:dyDescent="0.35">
      <c r="B364" s="2" t="s">
        <v>535</v>
      </c>
      <c r="C364" s="2" t="s">
        <v>533</v>
      </c>
      <c r="D364" s="2" t="s">
        <v>7</v>
      </c>
    </row>
    <row r="365" spans="2:4" x14ac:dyDescent="0.35">
      <c r="B365" s="2" t="s">
        <v>536</v>
      </c>
      <c r="C365" s="2" t="s">
        <v>533</v>
      </c>
      <c r="D365" s="2" t="s">
        <v>7</v>
      </c>
    </row>
    <row r="366" spans="2:4" x14ac:dyDescent="0.35">
      <c r="B366" s="2" t="s">
        <v>537</v>
      </c>
      <c r="C366" s="2" t="s">
        <v>538</v>
      </c>
      <c r="D366" s="2" t="s">
        <v>3</v>
      </c>
    </row>
    <row r="367" spans="2:4" x14ac:dyDescent="0.35">
      <c r="B367" s="2" t="s">
        <v>539</v>
      </c>
      <c r="C367" s="2" t="s">
        <v>538</v>
      </c>
      <c r="D367" s="2" t="s">
        <v>3</v>
      </c>
    </row>
    <row r="368" spans="2:4" x14ac:dyDescent="0.35">
      <c r="B368" s="2" t="s">
        <v>540</v>
      </c>
      <c r="C368" s="2" t="s">
        <v>538</v>
      </c>
      <c r="D368" s="2" t="s">
        <v>7</v>
      </c>
    </row>
    <row r="369" spans="2:4" x14ac:dyDescent="0.35">
      <c r="B369" s="2" t="s">
        <v>541</v>
      </c>
      <c r="C369" s="2" t="s">
        <v>538</v>
      </c>
      <c r="D369" s="2" t="s">
        <v>7</v>
      </c>
    </row>
    <row r="370" spans="2:4" x14ac:dyDescent="0.35">
      <c r="B370" s="2" t="s">
        <v>542</v>
      </c>
      <c r="C370" s="2" t="s">
        <v>543</v>
      </c>
      <c r="D370" s="2" t="s">
        <v>3</v>
      </c>
    </row>
    <row r="371" spans="2:4" x14ac:dyDescent="0.35">
      <c r="B371" s="2" t="s">
        <v>544</v>
      </c>
      <c r="C371" s="2" t="s">
        <v>543</v>
      </c>
      <c r="D371" s="2" t="s">
        <v>3</v>
      </c>
    </row>
    <row r="372" spans="2:4" x14ac:dyDescent="0.35">
      <c r="B372" s="2" t="s">
        <v>545</v>
      </c>
      <c r="C372" s="2" t="s">
        <v>543</v>
      </c>
      <c r="D372" s="2" t="s">
        <v>7</v>
      </c>
    </row>
    <row r="373" spans="2:4" x14ac:dyDescent="0.35">
      <c r="B373" s="2" t="s">
        <v>546</v>
      </c>
      <c r="C373" s="2" t="s">
        <v>543</v>
      </c>
      <c r="D373" s="2" t="s">
        <v>7</v>
      </c>
    </row>
    <row r="374" spans="2:4" x14ac:dyDescent="0.35">
      <c r="B374" s="2" t="s">
        <v>547</v>
      </c>
      <c r="C374" s="2" t="s">
        <v>548</v>
      </c>
      <c r="D374" s="2" t="s">
        <v>3</v>
      </c>
    </row>
    <row r="375" spans="2:4" x14ac:dyDescent="0.35">
      <c r="B375" s="2" t="s">
        <v>549</v>
      </c>
      <c r="C375" s="2" t="s">
        <v>548</v>
      </c>
      <c r="D375" s="2" t="s">
        <v>3</v>
      </c>
    </row>
    <row r="376" spans="2:4" x14ac:dyDescent="0.35">
      <c r="B376" s="2" t="s">
        <v>550</v>
      </c>
      <c r="C376" s="2" t="s">
        <v>548</v>
      </c>
      <c r="D376" s="2" t="s">
        <v>7</v>
      </c>
    </row>
    <row r="377" spans="2:4" x14ac:dyDescent="0.35">
      <c r="B377" s="2" t="s">
        <v>551</v>
      </c>
      <c r="C377" s="2" t="s">
        <v>548</v>
      </c>
      <c r="D377" s="2" t="s">
        <v>7</v>
      </c>
    </row>
    <row r="378" spans="2:4" x14ac:dyDescent="0.35">
      <c r="B378" s="2" t="s">
        <v>552</v>
      </c>
      <c r="C378" s="2" t="s">
        <v>553</v>
      </c>
      <c r="D378" s="2" t="s">
        <v>3</v>
      </c>
    </row>
    <row r="379" spans="2:4" x14ac:dyDescent="0.35">
      <c r="B379" s="2" t="s">
        <v>554</v>
      </c>
      <c r="C379" s="2" t="s">
        <v>553</v>
      </c>
      <c r="D379" s="2" t="s">
        <v>3</v>
      </c>
    </row>
    <row r="380" spans="2:4" x14ac:dyDescent="0.35">
      <c r="B380" s="2" t="s">
        <v>555</v>
      </c>
      <c r="C380" s="2" t="s">
        <v>553</v>
      </c>
      <c r="D380" s="2" t="s">
        <v>7</v>
      </c>
    </row>
    <row r="381" spans="2:4" x14ac:dyDescent="0.35">
      <c r="B381" s="2" t="s">
        <v>556</v>
      </c>
      <c r="C381" s="2" t="s">
        <v>553</v>
      </c>
      <c r="D381" s="2" t="s">
        <v>7</v>
      </c>
    </row>
    <row r="382" spans="2:4" x14ac:dyDescent="0.35">
      <c r="B382" s="2" t="s">
        <v>557</v>
      </c>
      <c r="C382" s="2" t="s">
        <v>558</v>
      </c>
      <c r="D382" s="2" t="s">
        <v>3</v>
      </c>
    </row>
    <row r="383" spans="2:4" x14ac:dyDescent="0.35">
      <c r="B383" s="2" t="s">
        <v>559</v>
      </c>
      <c r="C383" s="2" t="s">
        <v>558</v>
      </c>
      <c r="D383" s="2" t="s">
        <v>3</v>
      </c>
    </row>
    <row r="384" spans="2:4" x14ac:dyDescent="0.35">
      <c r="B384" s="2" t="s">
        <v>560</v>
      </c>
      <c r="C384" s="2" t="s">
        <v>558</v>
      </c>
      <c r="D384" s="2" t="s">
        <v>7</v>
      </c>
    </row>
    <row r="385" spans="2:4" x14ac:dyDescent="0.35">
      <c r="B385" s="2" t="s">
        <v>561</v>
      </c>
      <c r="C385" s="2" t="s">
        <v>558</v>
      </c>
      <c r="D385" s="2" t="s">
        <v>7</v>
      </c>
    </row>
    <row r="386" spans="2:4" x14ac:dyDescent="0.35">
      <c r="B386" s="2" t="s">
        <v>562</v>
      </c>
      <c r="C386" s="2" t="s">
        <v>563</v>
      </c>
      <c r="D386" s="2" t="s">
        <v>3</v>
      </c>
    </row>
    <row r="387" spans="2:4" x14ac:dyDescent="0.35">
      <c r="B387" s="2" t="s">
        <v>564</v>
      </c>
      <c r="C387" s="2" t="s">
        <v>563</v>
      </c>
      <c r="D387" s="2" t="s">
        <v>3</v>
      </c>
    </row>
    <row r="388" spans="2:4" x14ac:dyDescent="0.35">
      <c r="B388" s="2" t="s">
        <v>565</v>
      </c>
      <c r="C388" s="2" t="s">
        <v>563</v>
      </c>
      <c r="D388" s="2" t="s">
        <v>7</v>
      </c>
    </row>
    <row r="389" spans="2:4" x14ac:dyDescent="0.35">
      <c r="B389" s="2" t="s">
        <v>566</v>
      </c>
      <c r="C389" s="2" t="s">
        <v>563</v>
      </c>
      <c r="D389" s="2" t="s">
        <v>7</v>
      </c>
    </row>
    <row r="390" spans="2:4" x14ac:dyDescent="0.35">
      <c r="B390" s="2" t="s">
        <v>567</v>
      </c>
      <c r="C390" s="2" t="s">
        <v>568</v>
      </c>
      <c r="D390" s="2" t="s">
        <v>3</v>
      </c>
    </row>
    <row r="391" spans="2:4" x14ac:dyDescent="0.35">
      <c r="B391" s="2" t="s">
        <v>569</v>
      </c>
      <c r="C391" s="2" t="s">
        <v>568</v>
      </c>
      <c r="D391" s="2" t="s">
        <v>3</v>
      </c>
    </row>
    <row r="392" spans="2:4" x14ac:dyDescent="0.35">
      <c r="B392" s="2" t="s">
        <v>570</v>
      </c>
      <c r="C392" s="2" t="s">
        <v>568</v>
      </c>
      <c r="D392" s="2" t="s">
        <v>7</v>
      </c>
    </row>
    <row r="393" spans="2:4" x14ac:dyDescent="0.35">
      <c r="B393" s="2" t="s">
        <v>571</v>
      </c>
      <c r="C393" s="2" t="s">
        <v>568</v>
      </c>
      <c r="D393" s="2" t="s">
        <v>7</v>
      </c>
    </row>
    <row r="394" spans="2:4" x14ac:dyDescent="0.35">
      <c r="B394" s="2" t="s">
        <v>572</v>
      </c>
      <c r="C394" s="2" t="s">
        <v>573</v>
      </c>
      <c r="D394" s="2" t="s">
        <v>3</v>
      </c>
    </row>
    <row r="395" spans="2:4" x14ac:dyDescent="0.35">
      <c r="B395" s="2" t="s">
        <v>574</v>
      </c>
      <c r="C395" s="2" t="s">
        <v>573</v>
      </c>
      <c r="D395" s="2" t="s">
        <v>3</v>
      </c>
    </row>
    <row r="396" spans="2:4" x14ac:dyDescent="0.35">
      <c r="B396" s="2" t="s">
        <v>575</v>
      </c>
      <c r="C396" s="2" t="s">
        <v>573</v>
      </c>
      <c r="D396" s="2" t="s">
        <v>7</v>
      </c>
    </row>
    <row r="397" spans="2:4" x14ac:dyDescent="0.35">
      <c r="B397" s="2" t="s">
        <v>576</v>
      </c>
      <c r="C397" s="2" t="s">
        <v>573</v>
      </c>
      <c r="D397" s="2" t="s">
        <v>7</v>
      </c>
    </row>
    <row r="398" spans="2:4" x14ac:dyDescent="0.35">
      <c r="B398" s="2" t="s">
        <v>577</v>
      </c>
      <c r="C398" s="2" t="s">
        <v>578</v>
      </c>
      <c r="D398" s="2" t="s">
        <v>3</v>
      </c>
    </row>
    <row r="399" spans="2:4" x14ac:dyDescent="0.35">
      <c r="B399" s="2" t="s">
        <v>579</v>
      </c>
      <c r="C399" s="2" t="s">
        <v>578</v>
      </c>
      <c r="D399" s="2" t="s">
        <v>3</v>
      </c>
    </row>
    <row r="400" spans="2:4" x14ac:dyDescent="0.35">
      <c r="B400" s="2" t="s">
        <v>580</v>
      </c>
      <c r="C400" s="2" t="s">
        <v>578</v>
      </c>
      <c r="D400" s="2" t="s">
        <v>7</v>
      </c>
    </row>
    <row r="401" spans="2:4" x14ac:dyDescent="0.35">
      <c r="B401" s="2" t="s">
        <v>581</v>
      </c>
      <c r="C401" s="2" t="s">
        <v>578</v>
      </c>
      <c r="D401" s="2" t="s">
        <v>7</v>
      </c>
    </row>
    <row r="402" spans="2:4" x14ac:dyDescent="0.35">
      <c r="B402" s="2" t="s">
        <v>582</v>
      </c>
      <c r="C402" s="2" t="s">
        <v>583</v>
      </c>
      <c r="D402" s="2" t="s">
        <v>3</v>
      </c>
    </row>
    <row r="403" spans="2:4" x14ac:dyDescent="0.35">
      <c r="B403" s="2" t="s">
        <v>584</v>
      </c>
      <c r="C403" s="2" t="s">
        <v>583</v>
      </c>
      <c r="D403" s="2" t="s">
        <v>3</v>
      </c>
    </row>
    <row r="404" spans="2:4" x14ac:dyDescent="0.35">
      <c r="B404" s="2" t="s">
        <v>585</v>
      </c>
      <c r="C404" s="2" t="s">
        <v>583</v>
      </c>
      <c r="D404" s="2" t="s">
        <v>7</v>
      </c>
    </row>
    <row r="405" spans="2:4" x14ac:dyDescent="0.35">
      <c r="B405" s="2" t="s">
        <v>586</v>
      </c>
      <c r="C405" s="2" t="s">
        <v>583</v>
      </c>
      <c r="D405" s="2" t="s">
        <v>7</v>
      </c>
    </row>
    <row r="406" spans="2:4" x14ac:dyDescent="0.35">
      <c r="B406" s="2" t="s">
        <v>587</v>
      </c>
      <c r="C406" s="2" t="s">
        <v>588</v>
      </c>
      <c r="D406" s="2" t="s">
        <v>3</v>
      </c>
    </row>
    <row r="407" spans="2:4" x14ac:dyDescent="0.35">
      <c r="B407" s="2" t="s">
        <v>589</v>
      </c>
      <c r="C407" s="2" t="s">
        <v>588</v>
      </c>
      <c r="D407" s="2" t="s">
        <v>3</v>
      </c>
    </row>
    <row r="408" spans="2:4" x14ac:dyDescent="0.35">
      <c r="B408" s="2" t="s">
        <v>590</v>
      </c>
      <c r="C408" s="2" t="s">
        <v>588</v>
      </c>
      <c r="D408" s="2" t="s">
        <v>7</v>
      </c>
    </row>
    <row r="409" spans="2:4" x14ac:dyDescent="0.35">
      <c r="B409" s="2" t="s">
        <v>591</v>
      </c>
      <c r="C409" s="2" t="s">
        <v>588</v>
      </c>
      <c r="D409" s="2" t="s">
        <v>7</v>
      </c>
    </row>
    <row r="410" spans="2:4" x14ac:dyDescent="0.35">
      <c r="B410" s="2" t="s">
        <v>592</v>
      </c>
      <c r="C410" s="2" t="s">
        <v>593</v>
      </c>
      <c r="D410" s="2" t="s">
        <v>3</v>
      </c>
    </row>
    <row r="411" spans="2:4" x14ac:dyDescent="0.35">
      <c r="B411" s="2" t="s">
        <v>594</v>
      </c>
      <c r="C411" s="2" t="s">
        <v>593</v>
      </c>
      <c r="D411" s="2" t="s">
        <v>3</v>
      </c>
    </row>
    <row r="412" spans="2:4" x14ac:dyDescent="0.35">
      <c r="B412" s="2" t="s">
        <v>595</v>
      </c>
      <c r="C412" s="2" t="s">
        <v>593</v>
      </c>
      <c r="D412" s="2" t="s">
        <v>7</v>
      </c>
    </row>
    <row r="413" spans="2:4" x14ac:dyDescent="0.35">
      <c r="B413" s="2" t="s">
        <v>596</v>
      </c>
      <c r="C413" s="2" t="s">
        <v>593</v>
      </c>
      <c r="D413" s="2" t="s">
        <v>7</v>
      </c>
    </row>
    <row r="414" spans="2:4" x14ac:dyDescent="0.35">
      <c r="B414" s="2" t="s">
        <v>597</v>
      </c>
      <c r="C414" s="2" t="s">
        <v>598</v>
      </c>
      <c r="D414" s="2" t="s">
        <v>3</v>
      </c>
    </row>
    <row r="415" spans="2:4" x14ac:dyDescent="0.35">
      <c r="B415" s="2" t="s">
        <v>599</v>
      </c>
      <c r="C415" s="2" t="s">
        <v>598</v>
      </c>
      <c r="D415" s="2" t="s">
        <v>3</v>
      </c>
    </row>
    <row r="416" spans="2:4" x14ac:dyDescent="0.35">
      <c r="B416" s="2" t="s">
        <v>600</v>
      </c>
      <c r="C416" s="2" t="s">
        <v>598</v>
      </c>
      <c r="D416" s="2" t="s">
        <v>7</v>
      </c>
    </row>
    <row r="417" spans="2:4" x14ac:dyDescent="0.35">
      <c r="B417" s="2" t="s">
        <v>601</v>
      </c>
      <c r="C417" s="2" t="s">
        <v>598</v>
      </c>
      <c r="D417" s="2" t="s">
        <v>7</v>
      </c>
    </row>
    <row r="418" spans="2:4" x14ac:dyDescent="0.35">
      <c r="B418" s="2" t="s">
        <v>602</v>
      </c>
      <c r="C418" s="2" t="s">
        <v>603</v>
      </c>
      <c r="D418" s="2" t="s">
        <v>7</v>
      </c>
    </row>
    <row r="419" spans="2:4" x14ac:dyDescent="0.35">
      <c r="B419" s="2" t="s">
        <v>604</v>
      </c>
      <c r="C419" s="2" t="s">
        <v>605</v>
      </c>
      <c r="D419" s="2" t="s">
        <v>3</v>
      </c>
    </row>
    <row r="420" spans="2:4" x14ac:dyDescent="0.35">
      <c r="B420" s="2" t="s">
        <v>606</v>
      </c>
      <c r="C420" s="2" t="s">
        <v>605</v>
      </c>
      <c r="D420" s="2" t="s">
        <v>3</v>
      </c>
    </row>
    <row r="421" spans="2:4" x14ac:dyDescent="0.35">
      <c r="B421" s="2" t="s">
        <v>607</v>
      </c>
      <c r="C421" s="2" t="s">
        <v>605</v>
      </c>
      <c r="D421" s="2" t="s">
        <v>7</v>
      </c>
    </row>
    <row r="422" spans="2:4" x14ac:dyDescent="0.35">
      <c r="B422" s="2" t="s">
        <v>608</v>
      </c>
      <c r="C422" s="2" t="s">
        <v>605</v>
      </c>
      <c r="D422" s="2" t="s">
        <v>7</v>
      </c>
    </row>
    <row r="423" spans="2:4" x14ac:dyDescent="0.35">
      <c r="B423" s="2" t="s">
        <v>609</v>
      </c>
      <c r="C423" s="2" t="s">
        <v>610</v>
      </c>
      <c r="D423" s="2" t="s">
        <v>3</v>
      </c>
    </row>
    <row r="424" spans="2:4" x14ac:dyDescent="0.35">
      <c r="B424" s="2" t="s">
        <v>611</v>
      </c>
      <c r="C424" s="2" t="s">
        <v>610</v>
      </c>
      <c r="D424" s="2" t="s">
        <v>3</v>
      </c>
    </row>
    <row r="425" spans="2:4" x14ac:dyDescent="0.35">
      <c r="B425" s="2" t="s">
        <v>612</v>
      </c>
      <c r="C425" s="2" t="s">
        <v>610</v>
      </c>
      <c r="D425" s="2" t="s">
        <v>7</v>
      </c>
    </row>
    <row r="426" spans="2:4" x14ac:dyDescent="0.35">
      <c r="B426" s="2" t="s">
        <v>613</v>
      </c>
      <c r="C426" s="2" t="s">
        <v>610</v>
      </c>
      <c r="D426" s="2" t="s">
        <v>7</v>
      </c>
    </row>
    <row r="427" spans="2:4" x14ac:dyDescent="0.35">
      <c r="B427" s="2" t="s">
        <v>614</v>
      </c>
      <c r="C427" s="2" t="s">
        <v>615</v>
      </c>
      <c r="D427" s="2" t="s">
        <v>3</v>
      </c>
    </row>
    <row r="428" spans="2:4" x14ac:dyDescent="0.35">
      <c r="B428" s="2" t="s">
        <v>616</v>
      </c>
      <c r="C428" s="2" t="s">
        <v>615</v>
      </c>
      <c r="D428" s="2" t="s">
        <v>3</v>
      </c>
    </row>
    <row r="429" spans="2:4" x14ac:dyDescent="0.35">
      <c r="B429" s="2" t="s">
        <v>617</v>
      </c>
      <c r="C429" s="2" t="s">
        <v>615</v>
      </c>
      <c r="D429" s="2" t="s">
        <v>7</v>
      </c>
    </row>
    <row r="430" spans="2:4" x14ac:dyDescent="0.35">
      <c r="B430" s="2" t="s">
        <v>618</v>
      </c>
      <c r="C430" s="2" t="s">
        <v>615</v>
      </c>
      <c r="D430" s="2" t="s">
        <v>7</v>
      </c>
    </row>
    <row r="431" spans="2:4" x14ac:dyDescent="0.35">
      <c r="B431" s="2" t="s">
        <v>619</v>
      </c>
      <c r="C431" s="2" t="s">
        <v>620</v>
      </c>
      <c r="D431" s="2" t="s">
        <v>3</v>
      </c>
    </row>
    <row r="432" spans="2:4" x14ac:dyDescent="0.35">
      <c r="B432" s="2" t="s">
        <v>621</v>
      </c>
      <c r="C432" s="2" t="s">
        <v>620</v>
      </c>
      <c r="D432" s="2" t="s">
        <v>3</v>
      </c>
    </row>
    <row r="433" spans="2:4" x14ac:dyDescent="0.35">
      <c r="B433" s="2" t="s">
        <v>622</v>
      </c>
      <c r="C433" s="2" t="s">
        <v>620</v>
      </c>
      <c r="D433" s="2" t="s">
        <v>7</v>
      </c>
    </row>
    <row r="434" spans="2:4" x14ac:dyDescent="0.35">
      <c r="B434" s="2" t="s">
        <v>623</v>
      </c>
      <c r="C434" s="2" t="s">
        <v>620</v>
      </c>
      <c r="D434" s="2" t="s">
        <v>7</v>
      </c>
    </row>
    <row r="435" spans="2:4" x14ac:dyDescent="0.35">
      <c r="B435" s="2" t="s">
        <v>624</v>
      </c>
      <c r="C435" s="2" t="s">
        <v>625</v>
      </c>
      <c r="D435" s="2" t="s">
        <v>3</v>
      </c>
    </row>
    <row r="436" spans="2:4" x14ac:dyDescent="0.35">
      <c r="B436" s="2" t="s">
        <v>626</v>
      </c>
      <c r="C436" s="2" t="s">
        <v>625</v>
      </c>
      <c r="D436" s="2" t="s">
        <v>3</v>
      </c>
    </row>
    <row r="437" spans="2:4" x14ac:dyDescent="0.35">
      <c r="B437" s="2" t="s">
        <v>627</v>
      </c>
      <c r="C437" s="2" t="s">
        <v>625</v>
      </c>
      <c r="D437" s="2" t="s">
        <v>7</v>
      </c>
    </row>
    <row r="438" spans="2:4" x14ac:dyDescent="0.35">
      <c r="B438" s="2" t="s">
        <v>628</v>
      </c>
      <c r="C438" s="2" t="s">
        <v>625</v>
      </c>
      <c r="D438" s="2" t="s">
        <v>7</v>
      </c>
    </row>
    <row r="439" spans="2:4" x14ac:dyDescent="0.35">
      <c r="B439" s="2" t="s">
        <v>629</v>
      </c>
      <c r="C439" s="2" t="s">
        <v>630</v>
      </c>
      <c r="D439" s="2" t="s">
        <v>3</v>
      </c>
    </row>
    <row r="440" spans="2:4" x14ac:dyDescent="0.35">
      <c r="B440" s="2" t="s">
        <v>631</v>
      </c>
      <c r="C440" s="2" t="s">
        <v>630</v>
      </c>
      <c r="D440" s="2" t="s">
        <v>3</v>
      </c>
    </row>
    <row r="441" spans="2:4" x14ac:dyDescent="0.35">
      <c r="B441" s="2" t="s">
        <v>632</v>
      </c>
      <c r="C441" s="2" t="s">
        <v>630</v>
      </c>
      <c r="D441" s="2" t="s">
        <v>7</v>
      </c>
    </row>
    <row r="442" spans="2:4" x14ac:dyDescent="0.35">
      <c r="B442" s="2" t="s">
        <v>633</v>
      </c>
      <c r="C442" s="2" t="s">
        <v>630</v>
      </c>
      <c r="D442" s="2" t="s">
        <v>7</v>
      </c>
    </row>
    <row r="443" spans="2:4" x14ac:dyDescent="0.35">
      <c r="B443" s="2" t="s">
        <v>634</v>
      </c>
      <c r="C443" s="2" t="s">
        <v>635</v>
      </c>
      <c r="D443" s="2" t="s">
        <v>3</v>
      </c>
    </row>
    <row r="444" spans="2:4" x14ac:dyDescent="0.35">
      <c r="B444" s="2" t="s">
        <v>636</v>
      </c>
      <c r="C444" s="2" t="s">
        <v>635</v>
      </c>
      <c r="D444" s="2" t="s">
        <v>3</v>
      </c>
    </row>
    <row r="445" spans="2:4" x14ac:dyDescent="0.35">
      <c r="B445" s="2" t="s">
        <v>637</v>
      </c>
      <c r="C445" s="2" t="s">
        <v>635</v>
      </c>
      <c r="D445" s="2" t="s">
        <v>7</v>
      </c>
    </row>
    <row r="446" spans="2:4" x14ac:dyDescent="0.35">
      <c r="B446" s="2" t="s">
        <v>638</v>
      </c>
      <c r="C446" s="2" t="s">
        <v>635</v>
      </c>
      <c r="D446" s="2" t="s">
        <v>7</v>
      </c>
    </row>
    <row r="447" spans="2:4" x14ac:dyDescent="0.35">
      <c r="B447" s="2" t="s">
        <v>639</v>
      </c>
      <c r="C447" s="2" t="s">
        <v>640</v>
      </c>
      <c r="D447" s="2" t="s">
        <v>3</v>
      </c>
    </row>
    <row r="448" spans="2:4" x14ac:dyDescent="0.35">
      <c r="B448" s="2" t="s">
        <v>641</v>
      </c>
      <c r="C448" s="2" t="s">
        <v>640</v>
      </c>
      <c r="D448" s="2" t="s">
        <v>3</v>
      </c>
    </row>
    <row r="449" spans="2:4" x14ac:dyDescent="0.35">
      <c r="B449" s="2" t="s">
        <v>642</v>
      </c>
      <c r="C449" s="2" t="s">
        <v>640</v>
      </c>
      <c r="D449" s="2" t="s">
        <v>7</v>
      </c>
    </row>
    <row r="450" spans="2:4" x14ac:dyDescent="0.35">
      <c r="B450" s="2" t="s">
        <v>643</v>
      </c>
      <c r="C450" s="2" t="s">
        <v>640</v>
      </c>
      <c r="D450" s="2" t="s">
        <v>7</v>
      </c>
    </row>
    <row r="451" spans="2:4" x14ac:dyDescent="0.35">
      <c r="B451" s="2" t="s">
        <v>644</v>
      </c>
      <c r="C451" s="2" t="s">
        <v>645</v>
      </c>
      <c r="D451" s="2" t="s">
        <v>3</v>
      </c>
    </row>
    <row r="452" spans="2:4" x14ac:dyDescent="0.35">
      <c r="B452" s="2" t="s">
        <v>646</v>
      </c>
      <c r="C452" s="2" t="s">
        <v>645</v>
      </c>
      <c r="D452" s="2" t="s">
        <v>3</v>
      </c>
    </row>
    <row r="453" spans="2:4" x14ac:dyDescent="0.35">
      <c r="B453" s="2" t="s">
        <v>647</v>
      </c>
      <c r="C453" s="2" t="s">
        <v>645</v>
      </c>
      <c r="D453" s="2" t="s">
        <v>7</v>
      </c>
    </row>
    <row r="454" spans="2:4" x14ac:dyDescent="0.35">
      <c r="B454" s="2" t="s">
        <v>648</v>
      </c>
      <c r="C454" s="2" t="s">
        <v>645</v>
      </c>
      <c r="D454" s="2" t="s">
        <v>7</v>
      </c>
    </row>
    <row r="455" spans="2:4" x14ac:dyDescent="0.35">
      <c r="B455" s="2" t="s">
        <v>649</v>
      </c>
      <c r="C455" s="2" t="s">
        <v>650</v>
      </c>
      <c r="D455" s="2" t="s">
        <v>3</v>
      </c>
    </row>
    <row r="456" spans="2:4" x14ac:dyDescent="0.35">
      <c r="B456" s="2" t="s">
        <v>651</v>
      </c>
      <c r="C456" s="2" t="s">
        <v>650</v>
      </c>
      <c r="D456" s="2" t="s">
        <v>3</v>
      </c>
    </row>
    <row r="457" spans="2:4" x14ac:dyDescent="0.35">
      <c r="B457" s="2" t="s">
        <v>652</v>
      </c>
      <c r="C457" s="2" t="s">
        <v>650</v>
      </c>
      <c r="D457" s="2" t="s">
        <v>7</v>
      </c>
    </row>
    <row r="458" spans="2:4" x14ac:dyDescent="0.35">
      <c r="B458" s="2" t="s">
        <v>653</v>
      </c>
      <c r="C458" s="2" t="s">
        <v>650</v>
      </c>
      <c r="D458" s="2" t="s">
        <v>7</v>
      </c>
    </row>
    <row r="459" spans="2:4" x14ac:dyDescent="0.35">
      <c r="B459" s="2" t="s">
        <v>654</v>
      </c>
      <c r="C459" s="2" t="s">
        <v>655</v>
      </c>
      <c r="D459" s="2" t="s">
        <v>3</v>
      </c>
    </row>
    <row r="460" spans="2:4" x14ac:dyDescent="0.35">
      <c r="B460" s="2" t="s">
        <v>656</v>
      </c>
      <c r="C460" s="2" t="s">
        <v>655</v>
      </c>
      <c r="D460" s="2" t="s">
        <v>3</v>
      </c>
    </row>
    <row r="461" spans="2:4" x14ac:dyDescent="0.35">
      <c r="B461" s="2" t="s">
        <v>657</v>
      </c>
      <c r="C461" s="2" t="s">
        <v>655</v>
      </c>
      <c r="D461" s="2" t="s">
        <v>7</v>
      </c>
    </row>
    <row r="462" spans="2:4" x14ac:dyDescent="0.35">
      <c r="B462" s="2" t="s">
        <v>658</v>
      </c>
      <c r="C462" s="2" t="s">
        <v>655</v>
      </c>
      <c r="D462" s="2" t="s">
        <v>7</v>
      </c>
    </row>
    <row r="463" spans="2:4" x14ac:dyDescent="0.35">
      <c r="B463" s="2" t="s">
        <v>659</v>
      </c>
      <c r="C463" s="2" t="s">
        <v>660</v>
      </c>
      <c r="D463" s="2" t="s">
        <v>3</v>
      </c>
    </row>
    <row r="464" spans="2:4" x14ac:dyDescent="0.35">
      <c r="B464" s="2" t="s">
        <v>661</v>
      </c>
      <c r="C464" s="2" t="s">
        <v>660</v>
      </c>
      <c r="D464" s="2" t="s">
        <v>3</v>
      </c>
    </row>
    <row r="465" spans="2:4" x14ac:dyDescent="0.35">
      <c r="B465" s="2" t="s">
        <v>662</v>
      </c>
      <c r="C465" s="2" t="s">
        <v>660</v>
      </c>
      <c r="D465" s="2" t="s">
        <v>7</v>
      </c>
    </row>
    <row r="466" spans="2:4" x14ac:dyDescent="0.35">
      <c r="B466" s="2" t="s">
        <v>663</v>
      </c>
      <c r="C466" s="2" t="s">
        <v>660</v>
      </c>
      <c r="D466" s="2" t="s">
        <v>7</v>
      </c>
    </row>
    <row r="467" spans="2:4" x14ac:dyDescent="0.35">
      <c r="B467" s="2" t="s">
        <v>664</v>
      </c>
      <c r="C467" s="2" t="s">
        <v>665</v>
      </c>
      <c r="D467" s="2" t="s">
        <v>3</v>
      </c>
    </row>
    <row r="468" spans="2:4" x14ac:dyDescent="0.35">
      <c r="B468" s="2" t="s">
        <v>666</v>
      </c>
      <c r="C468" s="2" t="s">
        <v>665</v>
      </c>
      <c r="D468" s="2" t="s">
        <v>3</v>
      </c>
    </row>
    <row r="469" spans="2:4" x14ac:dyDescent="0.35">
      <c r="B469" s="2" t="s">
        <v>667</v>
      </c>
      <c r="C469" s="2" t="s">
        <v>665</v>
      </c>
      <c r="D469" s="2" t="s">
        <v>3</v>
      </c>
    </row>
    <row r="470" spans="2:4" x14ac:dyDescent="0.35">
      <c r="B470" s="2" t="s">
        <v>668</v>
      </c>
      <c r="C470" s="2" t="s">
        <v>665</v>
      </c>
      <c r="D470" s="2" t="s">
        <v>7</v>
      </c>
    </row>
    <row r="471" spans="2:4" x14ac:dyDescent="0.35">
      <c r="B471" s="2" t="s">
        <v>669</v>
      </c>
      <c r="C471" s="2" t="s">
        <v>670</v>
      </c>
      <c r="D471" s="2" t="s">
        <v>3</v>
      </c>
    </row>
    <row r="472" spans="2:4" x14ac:dyDescent="0.35">
      <c r="B472" s="2" t="s">
        <v>671</v>
      </c>
      <c r="C472" s="2" t="s">
        <v>670</v>
      </c>
      <c r="D472" s="2" t="s">
        <v>3</v>
      </c>
    </row>
    <row r="473" spans="2:4" x14ac:dyDescent="0.35">
      <c r="B473" s="2" t="s">
        <v>672</v>
      </c>
      <c r="C473" s="2" t="s">
        <v>670</v>
      </c>
      <c r="D473" s="2" t="s">
        <v>7</v>
      </c>
    </row>
    <row r="474" spans="2:4" x14ac:dyDescent="0.35">
      <c r="B474" s="2" t="s">
        <v>673</v>
      </c>
      <c r="C474" s="2" t="s">
        <v>670</v>
      </c>
      <c r="D474" s="2" t="s">
        <v>7</v>
      </c>
    </row>
    <row r="475" spans="2:4" x14ac:dyDescent="0.35">
      <c r="B475" s="2" t="s">
        <v>674</v>
      </c>
      <c r="C475" s="2" t="s">
        <v>675</v>
      </c>
      <c r="D475" s="2" t="s">
        <v>3</v>
      </c>
    </row>
    <row r="476" spans="2:4" x14ac:dyDescent="0.35">
      <c r="B476" s="2" t="s">
        <v>676</v>
      </c>
      <c r="C476" s="2" t="s">
        <v>675</v>
      </c>
      <c r="D476" s="2" t="s">
        <v>3</v>
      </c>
    </row>
    <row r="477" spans="2:4" x14ac:dyDescent="0.35">
      <c r="B477" s="2" t="s">
        <v>677</v>
      </c>
      <c r="C477" s="2" t="s">
        <v>675</v>
      </c>
      <c r="D477" s="2" t="s">
        <v>7</v>
      </c>
    </row>
    <row r="478" spans="2:4" x14ac:dyDescent="0.35">
      <c r="B478" s="2" t="s">
        <v>678</v>
      </c>
      <c r="C478" s="2" t="s">
        <v>675</v>
      </c>
      <c r="D478" s="2" t="s">
        <v>7</v>
      </c>
    </row>
    <row r="479" spans="2:4" x14ac:dyDescent="0.35">
      <c r="B479" s="2" t="s">
        <v>679</v>
      </c>
      <c r="C479" s="2" t="s">
        <v>680</v>
      </c>
      <c r="D479" s="2" t="s">
        <v>3</v>
      </c>
    </row>
    <row r="480" spans="2:4" x14ac:dyDescent="0.35">
      <c r="B480" s="2" t="s">
        <v>681</v>
      </c>
      <c r="C480" s="2" t="s">
        <v>680</v>
      </c>
      <c r="D480" s="2" t="s">
        <v>3</v>
      </c>
    </row>
    <row r="481" spans="2:4" x14ac:dyDescent="0.35">
      <c r="B481" s="2" t="s">
        <v>682</v>
      </c>
      <c r="C481" s="2" t="s">
        <v>680</v>
      </c>
      <c r="D481" s="2" t="s">
        <v>7</v>
      </c>
    </row>
    <row r="482" spans="2:4" x14ac:dyDescent="0.35">
      <c r="B482" s="2" t="s">
        <v>683</v>
      </c>
      <c r="C482" s="2" t="s">
        <v>680</v>
      </c>
      <c r="D482" s="2" t="s">
        <v>7</v>
      </c>
    </row>
    <row r="483" spans="2:4" x14ac:dyDescent="0.35">
      <c r="B483" s="2" t="s">
        <v>684</v>
      </c>
      <c r="C483" s="2" t="s">
        <v>685</v>
      </c>
      <c r="D483" s="2" t="s">
        <v>3</v>
      </c>
    </row>
    <row r="484" spans="2:4" x14ac:dyDescent="0.35">
      <c r="B484" s="2" t="s">
        <v>686</v>
      </c>
      <c r="C484" s="2" t="s">
        <v>685</v>
      </c>
      <c r="D484" s="2" t="s">
        <v>3</v>
      </c>
    </row>
    <row r="485" spans="2:4" x14ac:dyDescent="0.35">
      <c r="B485" s="2" t="s">
        <v>687</v>
      </c>
      <c r="C485" s="2" t="s">
        <v>685</v>
      </c>
      <c r="D485" s="2" t="s">
        <v>7</v>
      </c>
    </row>
    <row r="486" spans="2:4" x14ac:dyDescent="0.35">
      <c r="B486" s="2" t="s">
        <v>688</v>
      </c>
      <c r="C486" s="2" t="s">
        <v>685</v>
      </c>
      <c r="D486" s="2" t="s">
        <v>7</v>
      </c>
    </row>
    <row r="487" spans="2:4" x14ac:dyDescent="0.35">
      <c r="B487" s="2" t="s">
        <v>689</v>
      </c>
      <c r="C487" s="2" t="s">
        <v>690</v>
      </c>
      <c r="D487" s="2" t="s">
        <v>3</v>
      </c>
    </row>
    <row r="488" spans="2:4" x14ac:dyDescent="0.35">
      <c r="B488" s="2" t="s">
        <v>691</v>
      </c>
      <c r="C488" s="2" t="s">
        <v>690</v>
      </c>
      <c r="D488" s="2" t="s">
        <v>3</v>
      </c>
    </row>
    <row r="489" spans="2:4" x14ac:dyDescent="0.35">
      <c r="B489" s="2" t="s">
        <v>692</v>
      </c>
      <c r="C489" s="2" t="s">
        <v>690</v>
      </c>
      <c r="D489" s="2" t="s">
        <v>7</v>
      </c>
    </row>
    <row r="490" spans="2:4" x14ac:dyDescent="0.35">
      <c r="B490" s="2" t="s">
        <v>693</v>
      </c>
      <c r="C490" s="2" t="s">
        <v>690</v>
      </c>
      <c r="D490" s="2" t="s">
        <v>7</v>
      </c>
    </row>
    <row r="491" spans="2:4" x14ac:dyDescent="0.35">
      <c r="B491" s="2" t="s">
        <v>694</v>
      </c>
      <c r="C491" s="2" t="s">
        <v>695</v>
      </c>
      <c r="D491" s="2" t="s">
        <v>3</v>
      </c>
    </row>
    <row r="492" spans="2:4" x14ac:dyDescent="0.35">
      <c r="B492" s="2" t="s">
        <v>696</v>
      </c>
      <c r="C492" s="2" t="s">
        <v>695</v>
      </c>
      <c r="D492" s="2" t="s">
        <v>3</v>
      </c>
    </row>
    <row r="493" spans="2:4" x14ac:dyDescent="0.35">
      <c r="B493" s="2" t="s">
        <v>697</v>
      </c>
      <c r="C493" s="2" t="s">
        <v>695</v>
      </c>
      <c r="D493" s="2" t="s">
        <v>7</v>
      </c>
    </row>
    <row r="494" spans="2:4" x14ac:dyDescent="0.35">
      <c r="B494" s="2" t="s">
        <v>698</v>
      </c>
      <c r="C494" s="2" t="s">
        <v>695</v>
      </c>
      <c r="D494" s="2" t="s">
        <v>7</v>
      </c>
    </row>
    <row r="495" spans="2:4" x14ac:dyDescent="0.35">
      <c r="B495" s="2" t="s">
        <v>699</v>
      </c>
      <c r="C495" s="2" t="s">
        <v>700</v>
      </c>
      <c r="D495" s="2" t="s">
        <v>3</v>
      </c>
    </row>
    <row r="496" spans="2:4" x14ac:dyDescent="0.35">
      <c r="B496" s="2" t="s">
        <v>701</v>
      </c>
      <c r="C496" s="2" t="s">
        <v>700</v>
      </c>
      <c r="D496" s="2" t="s">
        <v>3</v>
      </c>
    </row>
    <row r="497" spans="2:4" x14ac:dyDescent="0.35">
      <c r="B497" s="2" t="s">
        <v>702</v>
      </c>
      <c r="C497" s="2" t="s">
        <v>700</v>
      </c>
      <c r="D497" s="2" t="s">
        <v>7</v>
      </c>
    </row>
    <row r="498" spans="2:4" x14ac:dyDescent="0.35">
      <c r="B498" s="2" t="s">
        <v>703</v>
      </c>
      <c r="C498" s="2" t="s">
        <v>700</v>
      </c>
      <c r="D498" s="2" t="s">
        <v>7</v>
      </c>
    </row>
    <row r="499" spans="2:4" x14ac:dyDescent="0.35">
      <c r="B499" s="2" t="s">
        <v>704</v>
      </c>
      <c r="C499" s="2" t="s">
        <v>705</v>
      </c>
      <c r="D499" s="2" t="s">
        <v>3</v>
      </c>
    </row>
    <row r="500" spans="2:4" x14ac:dyDescent="0.35">
      <c r="B500" s="2" t="s">
        <v>706</v>
      </c>
      <c r="C500" s="2" t="s">
        <v>705</v>
      </c>
      <c r="D500" s="2" t="s">
        <v>3</v>
      </c>
    </row>
    <row r="501" spans="2:4" x14ac:dyDescent="0.35">
      <c r="B501" s="2" t="s">
        <v>707</v>
      </c>
      <c r="C501" s="2" t="s">
        <v>705</v>
      </c>
      <c r="D501" s="2" t="s">
        <v>7</v>
      </c>
    </row>
    <row r="502" spans="2:4" x14ac:dyDescent="0.35">
      <c r="B502" s="2" t="s">
        <v>708</v>
      </c>
      <c r="C502" s="2" t="s">
        <v>705</v>
      </c>
      <c r="D502" s="2" t="s">
        <v>7</v>
      </c>
    </row>
    <row r="503" spans="2:4" x14ac:dyDescent="0.35">
      <c r="B503" s="2" t="s">
        <v>709</v>
      </c>
      <c r="C503" s="2" t="s">
        <v>710</v>
      </c>
      <c r="D503" s="2" t="s">
        <v>3</v>
      </c>
    </row>
    <row r="504" spans="2:4" x14ac:dyDescent="0.35">
      <c r="B504" s="2" t="s">
        <v>711</v>
      </c>
      <c r="C504" s="2" t="s">
        <v>710</v>
      </c>
      <c r="D504" s="2" t="s">
        <v>3</v>
      </c>
    </row>
    <row r="505" spans="2:4" x14ac:dyDescent="0.35">
      <c r="B505" s="2" t="s">
        <v>712</v>
      </c>
      <c r="C505" s="2" t="s">
        <v>710</v>
      </c>
      <c r="D505" s="2" t="s">
        <v>7</v>
      </c>
    </row>
    <row r="506" spans="2:4" x14ac:dyDescent="0.35">
      <c r="B506" s="2" t="s">
        <v>713</v>
      </c>
      <c r="C506" s="2" t="s">
        <v>710</v>
      </c>
      <c r="D506" s="2" t="s">
        <v>7</v>
      </c>
    </row>
    <row r="507" spans="2:4" x14ac:dyDescent="0.35">
      <c r="B507" s="2" t="s">
        <v>714</v>
      </c>
      <c r="C507" s="2" t="s">
        <v>715</v>
      </c>
      <c r="D507" s="2" t="s">
        <v>3</v>
      </c>
    </row>
    <row r="508" spans="2:4" x14ac:dyDescent="0.35">
      <c r="B508" s="2" t="s">
        <v>716</v>
      </c>
      <c r="C508" s="2" t="s">
        <v>715</v>
      </c>
      <c r="D508" s="2" t="s">
        <v>3</v>
      </c>
    </row>
    <row r="509" spans="2:4" x14ac:dyDescent="0.35">
      <c r="B509" s="2" t="s">
        <v>717</v>
      </c>
      <c r="C509" s="2" t="s">
        <v>715</v>
      </c>
      <c r="D509" s="2" t="s">
        <v>7</v>
      </c>
    </row>
    <row r="510" spans="2:4" x14ac:dyDescent="0.35">
      <c r="B510" s="2" t="s">
        <v>718</v>
      </c>
      <c r="C510" s="2" t="s">
        <v>715</v>
      </c>
      <c r="D510" s="2" t="s">
        <v>7</v>
      </c>
    </row>
    <row r="511" spans="2:4" x14ac:dyDescent="0.35">
      <c r="B511" s="2" t="s">
        <v>719</v>
      </c>
      <c r="C511" s="2" t="s">
        <v>720</v>
      </c>
      <c r="D511" s="2" t="s">
        <v>3</v>
      </c>
    </row>
    <row r="512" spans="2:4" x14ac:dyDescent="0.35">
      <c r="B512" s="2" t="s">
        <v>721</v>
      </c>
      <c r="C512" s="2" t="s">
        <v>720</v>
      </c>
      <c r="D512" s="2" t="s">
        <v>3</v>
      </c>
    </row>
    <row r="513" spans="2:4" x14ac:dyDescent="0.35">
      <c r="B513" s="2" t="s">
        <v>722</v>
      </c>
      <c r="C513" s="2" t="s">
        <v>720</v>
      </c>
      <c r="D513" s="2" t="s">
        <v>7</v>
      </c>
    </row>
    <row r="514" spans="2:4" x14ac:dyDescent="0.35">
      <c r="B514" s="2" t="s">
        <v>723</v>
      </c>
      <c r="C514" s="2" t="s">
        <v>720</v>
      </c>
      <c r="D514" s="2" t="s">
        <v>7</v>
      </c>
    </row>
    <row r="515" spans="2:4" x14ac:dyDescent="0.35">
      <c r="B515" s="2" t="s">
        <v>724</v>
      </c>
      <c r="C515" s="2" t="s">
        <v>725</v>
      </c>
      <c r="D515" s="2" t="s">
        <v>3</v>
      </c>
    </row>
    <row r="516" spans="2:4" x14ac:dyDescent="0.35">
      <c r="B516" s="2" t="s">
        <v>726</v>
      </c>
      <c r="C516" s="2" t="s">
        <v>725</v>
      </c>
      <c r="D516" s="2" t="s">
        <v>7</v>
      </c>
    </row>
    <row r="517" spans="2:4" x14ac:dyDescent="0.35">
      <c r="B517" s="2" t="s">
        <v>727</v>
      </c>
      <c r="C517" s="2" t="s">
        <v>725</v>
      </c>
      <c r="D517" s="2" t="s">
        <v>7</v>
      </c>
    </row>
    <row r="518" spans="2:4" x14ac:dyDescent="0.35">
      <c r="B518" s="2" t="s">
        <v>728</v>
      </c>
      <c r="C518" s="2" t="s">
        <v>729</v>
      </c>
      <c r="D518" s="2" t="s">
        <v>3</v>
      </c>
    </row>
    <row r="519" spans="2:4" x14ac:dyDescent="0.35">
      <c r="B519" s="2" t="s">
        <v>730</v>
      </c>
      <c r="C519" s="2" t="s">
        <v>729</v>
      </c>
      <c r="D519" s="2" t="s">
        <v>7</v>
      </c>
    </row>
    <row r="520" spans="2:4" x14ac:dyDescent="0.35">
      <c r="B520" s="2" t="s">
        <v>731</v>
      </c>
      <c r="C520" s="2" t="s">
        <v>729</v>
      </c>
      <c r="D520" s="2" t="s">
        <v>7</v>
      </c>
    </row>
    <row r="521" spans="2:4" x14ac:dyDescent="0.35">
      <c r="B521" s="2" t="s">
        <v>732</v>
      </c>
      <c r="C521" s="2" t="s">
        <v>733</v>
      </c>
      <c r="D521" s="2" t="s">
        <v>3</v>
      </c>
    </row>
    <row r="522" spans="2:4" x14ac:dyDescent="0.35">
      <c r="B522" s="2" t="s">
        <v>734</v>
      </c>
      <c r="C522" s="2" t="s">
        <v>733</v>
      </c>
      <c r="D522" s="2" t="s">
        <v>7</v>
      </c>
    </row>
    <row r="523" spans="2:4" x14ac:dyDescent="0.35">
      <c r="B523" s="2" t="s">
        <v>735</v>
      </c>
      <c r="C523" s="2" t="s">
        <v>733</v>
      </c>
      <c r="D523" s="2" t="s">
        <v>7</v>
      </c>
    </row>
    <row r="524" spans="2:4" x14ac:dyDescent="0.35">
      <c r="B524" s="2" t="s">
        <v>736</v>
      </c>
      <c r="C524" s="2" t="s">
        <v>737</v>
      </c>
      <c r="D524" s="2" t="s">
        <v>3</v>
      </c>
    </row>
    <row r="525" spans="2:4" x14ac:dyDescent="0.35">
      <c r="B525" s="2" t="s">
        <v>738</v>
      </c>
      <c r="C525" s="2" t="s">
        <v>737</v>
      </c>
      <c r="D525" s="2" t="s">
        <v>7</v>
      </c>
    </row>
    <row r="526" spans="2:4" x14ac:dyDescent="0.35">
      <c r="B526" s="2" t="s">
        <v>739</v>
      </c>
      <c r="C526" s="2" t="s">
        <v>737</v>
      </c>
      <c r="D526" s="2" t="s">
        <v>7</v>
      </c>
    </row>
    <row r="527" spans="2:4" x14ac:dyDescent="0.35">
      <c r="B527" s="2" t="s">
        <v>740</v>
      </c>
      <c r="C527" s="2" t="s">
        <v>741</v>
      </c>
      <c r="D527" s="2" t="s">
        <v>3</v>
      </c>
    </row>
    <row r="528" spans="2:4" x14ac:dyDescent="0.35">
      <c r="B528" s="2" t="s">
        <v>742</v>
      </c>
      <c r="C528" s="2" t="s">
        <v>741</v>
      </c>
      <c r="D528" s="2" t="s">
        <v>7</v>
      </c>
    </row>
    <row r="529" spans="2:4" x14ac:dyDescent="0.35">
      <c r="B529" s="2" t="s">
        <v>743</v>
      </c>
      <c r="C529" s="2" t="s">
        <v>741</v>
      </c>
      <c r="D529" s="2" t="s">
        <v>7</v>
      </c>
    </row>
    <row r="530" spans="2:4" x14ac:dyDescent="0.35">
      <c r="B530" s="2" t="s">
        <v>744</v>
      </c>
      <c r="C530" s="2" t="s">
        <v>745</v>
      </c>
      <c r="D530" s="2" t="s">
        <v>3</v>
      </c>
    </row>
    <row r="531" spans="2:4" x14ac:dyDescent="0.35">
      <c r="B531" s="2" t="s">
        <v>746</v>
      </c>
      <c r="C531" s="2" t="s">
        <v>745</v>
      </c>
      <c r="D531" s="2" t="s">
        <v>7</v>
      </c>
    </row>
    <row r="532" spans="2:4" x14ac:dyDescent="0.35">
      <c r="B532" s="2" t="s">
        <v>747</v>
      </c>
      <c r="C532" s="2" t="s">
        <v>745</v>
      </c>
      <c r="D532" s="2" t="s">
        <v>7</v>
      </c>
    </row>
    <row r="533" spans="2:4" x14ac:dyDescent="0.35">
      <c r="B533" s="2" t="s">
        <v>748</v>
      </c>
      <c r="C533" s="2" t="s">
        <v>749</v>
      </c>
      <c r="D533" s="2" t="s">
        <v>3</v>
      </c>
    </row>
    <row r="534" spans="2:4" x14ac:dyDescent="0.35">
      <c r="B534" s="2" t="s">
        <v>750</v>
      </c>
      <c r="C534" s="2" t="s">
        <v>749</v>
      </c>
      <c r="D534" s="2" t="s">
        <v>7</v>
      </c>
    </row>
    <row r="535" spans="2:4" x14ac:dyDescent="0.35">
      <c r="B535" s="2" t="s">
        <v>751</v>
      </c>
      <c r="C535" s="2" t="s">
        <v>749</v>
      </c>
      <c r="D535" s="2" t="s">
        <v>7</v>
      </c>
    </row>
    <row r="536" spans="2:4" x14ac:dyDescent="0.35">
      <c r="B536" s="2" t="s">
        <v>752</v>
      </c>
      <c r="C536" s="2" t="s">
        <v>753</v>
      </c>
      <c r="D536" s="2" t="s">
        <v>3</v>
      </c>
    </row>
    <row r="537" spans="2:4" x14ac:dyDescent="0.35">
      <c r="B537" s="2" t="s">
        <v>754</v>
      </c>
      <c r="C537" s="2" t="s">
        <v>753</v>
      </c>
      <c r="D537" s="2" t="s">
        <v>3</v>
      </c>
    </row>
    <row r="538" spans="2:4" x14ac:dyDescent="0.35">
      <c r="B538" s="2" t="s">
        <v>755</v>
      </c>
      <c r="C538" s="2" t="s">
        <v>753</v>
      </c>
      <c r="D538" s="2" t="s">
        <v>7</v>
      </c>
    </row>
    <row r="539" spans="2:4" x14ac:dyDescent="0.35">
      <c r="B539" s="2" t="s">
        <v>756</v>
      </c>
      <c r="C539" s="2" t="s">
        <v>753</v>
      </c>
      <c r="D539" s="2" t="s">
        <v>7</v>
      </c>
    </row>
    <row r="540" spans="2:4" x14ac:dyDescent="0.35">
      <c r="B540" s="2" t="s">
        <v>757</v>
      </c>
      <c r="C540" s="2" t="s">
        <v>758</v>
      </c>
      <c r="D540" s="2" t="s">
        <v>3</v>
      </c>
    </row>
    <row r="541" spans="2:4" x14ac:dyDescent="0.35">
      <c r="B541" s="2" t="s">
        <v>759</v>
      </c>
      <c r="C541" s="2" t="s">
        <v>758</v>
      </c>
      <c r="D541" s="2" t="s">
        <v>3</v>
      </c>
    </row>
    <row r="542" spans="2:4" x14ac:dyDescent="0.35">
      <c r="B542" s="2" t="s">
        <v>760</v>
      </c>
      <c r="C542" s="2" t="s">
        <v>758</v>
      </c>
      <c r="D542" s="2" t="s">
        <v>7</v>
      </c>
    </row>
    <row r="543" spans="2:4" x14ac:dyDescent="0.35">
      <c r="B543" s="2" t="s">
        <v>761</v>
      </c>
      <c r="C543" s="2" t="s">
        <v>758</v>
      </c>
      <c r="D543" s="2" t="s">
        <v>7</v>
      </c>
    </row>
    <row r="544" spans="2:4" x14ac:dyDescent="0.35">
      <c r="B544" s="2" t="s">
        <v>762</v>
      </c>
      <c r="C544" s="2" t="s">
        <v>763</v>
      </c>
      <c r="D544" s="2" t="s">
        <v>3</v>
      </c>
    </row>
    <row r="545" spans="2:4" x14ac:dyDescent="0.35">
      <c r="B545" s="2" t="s">
        <v>764</v>
      </c>
      <c r="C545" s="2" t="s">
        <v>763</v>
      </c>
      <c r="D545" s="2" t="s">
        <v>3</v>
      </c>
    </row>
    <row r="546" spans="2:4" x14ac:dyDescent="0.35">
      <c r="B546" s="2" t="s">
        <v>765</v>
      </c>
      <c r="C546" s="2" t="s">
        <v>763</v>
      </c>
      <c r="D546" s="2" t="s">
        <v>7</v>
      </c>
    </row>
    <row r="547" spans="2:4" x14ac:dyDescent="0.35">
      <c r="B547" s="2" t="s">
        <v>766</v>
      </c>
      <c r="C547" s="2" t="s">
        <v>763</v>
      </c>
      <c r="D547" s="2" t="s">
        <v>7</v>
      </c>
    </row>
    <row r="548" spans="2:4" x14ac:dyDescent="0.35">
      <c r="B548" s="2" t="s">
        <v>767</v>
      </c>
      <c r="C548" s="2" t="s">
        <v>768</v>
      </c>
      <c r="D548" s="2" t="s">
        <v>3</v>
      </c>
    </row>
    <row r="549" spans="2:4" x14ac:dyDescent="0.35">
      <c r="B549" s="2" t="s">
        <v>769</v>
      </c>
      <c r="C549" s="2" t="s">
        <v>768</v>
      </c>
      <c r="D549" s="2" t="s">
        <v>3</v>
      </c>
    </row>
    <row r="550" spans="2:4" x14ac:dyDescent="0.35">
      <c r="B550" s="2" t="s">
        <v>770</v>
      </c>
      <c r="C550" s="2" t="s">
        <v>768</v>
      </c>
      <c r="D550" s="2" t="s">
        <v>7</v>
      </c>
    </row>
    <row r="551" spans="2:4" x14ac:dyDescent="0.35">
      <c r="B551" s="2" t="s">
        <v>771</v>
      </c>
      <c r="C551" s="2" t="s">
        <v>768</v>
      </c>
      <c r="D551" s="2" t="s">
        <v>7</v>
      </c>
    </row>
    <row r="552" spans="2:4" x14ac:dyDescent="0.35">
      <c r="B552" s="2" t="s">
        <v>772</v>
      </c>
      <c r="C552" s="2" t="s">
        <v>773</v>
      </c>
      <c r="D552" s="2" t="s">
        <v>3</v>
      </c>
    </row>
    <row r="553" spans="2:4" x14ac:dyDescent="0.35">
      <c r="B553" s="2" t="s">
        <v>774</v>
      </c>
      <c r="C553" s="2" t="s">
        <v>775</v>
      </c>
      <c r="D553" s="2" t="s">
        <v>3</v>
      </c>
    </row>
    <row r="554" spans="2:4" x14ac:dyDescent="0.35">
      <c r="B554" s="2" t="s">
        <v>776</v>
      </c>
      <c r="C554" s="2" t="s">
        <v>775</v>
      </c>
      <c r="D554" s="2" t="s">
        <v>7</v>
      </c>
    </row>
    <row r="555" spans="2:4" x14ac:dyDescent="0.35">
      <c r="B555" s="2" t="s">
        <v>777</v>
      </c>
      <c r="C555" s="2" t="s">
        <v>775</v>
      </c>
      <c r="D555" s="2" t="s">
        <v>7</v>
      </c>
    </row>
    <row r="556" spans="2:4" x14ac:dyDescent="0.35">
      <c r="B556" s="2" t="s">
        <v>778</v>
      </c>
      <c r="C556" s="2" t="s">
        <v>779</v>
      </c>
      <c r="D556" s="2" t="s">
        <v>3</v>
      </c>
    </row>
    <row r="557" spans="2:4" x14ac:dyDescent="0.35">
      <c r="B557" s="2" t="s">
        <v>780</v>
      </c>
      <c r="C557" s="2" t="s">
        <v>779</v>
      </c>
      <c r="D557" s="2" t="s">
        <v>3</v>
      </c>
    </row>
    <row r="558" spans="2:4" x14ac:dyDescent="0.35">
      <c r="B558" s="2" t="s">
        <v>781</v>
      </c>
      <c r="C558" s="2" t="s">
        <v>779</v>
      </c>
      <c r="D558" s="2" t="s">
        <v>7</v>
      </c>
    </row>
    <row r="559" spans="2:4" x14ac:dyDescent="0.35">
      <c r="B559" s="2" t="s">
        <v>782</v>
      </c>
      <c r="C559" s="2" t="s">
        <v>779</v>
      </c>
      <c r="D559" s="2" t="s">
        <v>7</v>
      </c>
    </row>
    <row r="560" spans="2:4" x14ac:dyDescent="0.35">
      <c r="B560" s="2" t="s">
        <v>783</v>
      </c>
      <c r="C560" s="2" t="s">
        <v>784</v>
      </c>
      <c r="D560" s="2" t="s">
        <v>3</v>
      </c>
    </row>
    <row r="561" spans="2:4" x14ac:dyDescent="0.35">
      <c r="B561" s="2" t="s">
        <v>785</v>
      </c>
      <c r="C561" s="2" t="s">
        <v>784</v>
      </c>
      <c r="D561" s="2" t="s">
        <v>3</v>
      </c>
    </row>
    <row r="562" spans="2:4" x14ac:dyDescent="0.35">
      <c r="B562" s="2" t="s">
        <v>786</v>
      </c>
      <c r="C562" s="2" t="s">
        <v>784</v>
      </c>
      <c r="D562" s="2" t="s">
        <v>7</v>
      </c>
    </row>
    <row r="563" spans="2:4" x14ac:dyDescent="0.35">
      <c r="B563" s="2" t="s">
        <v>787</v>
      </c>
      <c r="C563" s="2" t="s">
        <v>784</v>
      </c>
      <c r="D563" s="2" t="s">
        <v>7</v>
      </c>
    </row>
    <row r="564" spans="2:4" x14ac:dyDescent="0.35">
      <c r="B564" s="2" t="s">
        <v>788</v>
      </c>
      <c r="C564" s="2" t="s">
        <v>789</v>
      </c>
      <c r="D564" s="2" t="s">
        <v>3</v>
      </c>
    </row>
    <row r="565" spans="2:4" x14ac:dyDescent="0.35">
      <c r="B565" s="2" t="s">
        <v>790</v>
      </c>
      <c r="C565" s="2" t="s">
        <v>789</v>
      </c>
      <c r="D565" s="2" t="s">
        <v>3</v>
      </c>
    </row>
    <row r="566" spans="2:4" x14ac:dyDescent="0.35">
      <c r="B566" s="2" t="s">
        <v>791</v>
      </c>
      <c r="C566" s="2" t="s">
        <v>789</v>
      </c>
      <c r="D566" s="2" t="s">
        <v>7</v>
      </c>
    </row>
    <row r="567" spans="2:4" x14ac:dyDescent="0.35">
      <c r="B567" s="2" t="s">
        <v>792</v>
      </c>
      <c r="C567" s="2" t="s">
        <v>789</v>
      </c>
      <c r="D567" s="2" t="s">
        <v>7</v>
      </c>
    </row>
    <row r="568" spans="2:4" x14ac:dyDescent="0.35">
      <c r="B568" s="2" t="s">
        <v>793</v>
      </c>
      <c r="C568" s="2" t="s">
        <v>794</v>
      </c>
      <c r="D568" s="2" t="s">
        <v>3</v>
      </c>
    </row>
    <row r="569" spans="2:4" x14ac:dyDescent="0.35">
      <c r="B569" s="2" t="s">
        <v>795</v>
      </c>
      <c r="C569" s="2" t="s">
        <v>794</v>
      </c>
      <c r="D569" s="2" t="s">
        <v>3</v>
      </c>
    </row>
    <row r="570" spans="2:4" x14ac:dyDescent="0.35">
      <c r="B570" s="2" t="s">
        <v>796</v>
      </c>
      <c r="C570" s="2" t="s">
        <v>794</v>
      </c>
      <c r="D570" s="2" t="s">
        <v>7</v>
      </c>
    </row>
    <row r="571" spans="2:4" x14ac:dyDescent="0.35">
      <c r="B571" s="2" t="s">
        <v>797</v>
      </c>
      <c r="C571" s="2" t="s">
        <v>794</v>
      </c>
      <c r="D571" s="2" t="s">
        <v>7</v>
      </c>
    </row>
    <row r="572" spans="2:4" x14ac:dyDescent="0.35">
      <c r="B572" s="2" t="s">
        <v>798</v>
      </c>
      <c r="C572" s="2" t="s">
        <v>799</v>
      </c>
      <c r="D572" s="2" t="s">
        <v>3</v>
      </c>
    </row>
    <row r="573" spans="2:4" x14ac:dyDescent="0.35">
      <c r="B573" s="2" t="s">
        <v>800</v>
      </c>
      <c r="C573" s="2" t="s">
        <v>799</v>
      </c>
      <c r="D573" s="2" t="s">
        <v>3</v>
      </c>
    </row>
    <row r="574" spans="2:4" x14ac:dyDescent="0.35">
      <c r="B574" s="2" t="s">
        <v>801</v>
      </c>
      <c r="C574" s="2" t="s">
        <v>799</v>
      </c>
      <c r="D574" s="2" t="s">
        <v>7</v>
      </c>
    </row>
    <row r="575" spans="2:4" x14ac:dyDescent="0.35">
      <c r="B575" s="2" t="s">
        <v>802</v>
      </c>
      <c r="C575" s="2" t="s">
        <v>799</v>
      </c>
      <c r="D575" s="2" t="s">
        <v>7</v>
      </c>
    </row>
    <row r="576" spans="2:4" x14ac:dyDescent="0.35">
      <c r="B576" s="2" t="s">
        <v>803</v>
      </c>
      <c r="C576" s="2" t="s">
        <v>804</v>
      </c>
      <c r="D576" s="2" t="s">
        <v>3</v>
      </c>
    </row>
    <row r="577" spans="2:4" x14ac:dyDescent="0.35">
      <c r="B577" s="2" t="s">
        <v>805</v>
      </c>
      <c r="C577" s="2" t="s">
        <v>804</v>
      </c>
      <c r="D577" s="2" t="s">
        <v>3</v>
      </c>
    </row>
    <row r="578" spans="2:4" x14ac:dyDescent="0.35">
      <c r="B578" s="2" t="s">
        <v>806</v>
      </c>
      <c r="C578" s="2" t="s">
        <v>804</v>
      </c>
      <c r="D578" s="2" t="s">
        <v>7</v>
      </c>
    </row>
    <row r="579" spans="2:4" x14ac:dyDescent="0.35">
      <c r="B579" s="2" t="s">
        <v>807</v>
      </c>
      <c r="C579" s="2" t="s">
        <v>804</v>
      </c>
      <c r="D579" s="2" t="s">
        <v>7</v>
      </c>
    </row>
    <row r="580" spans="2:4" x14ac:dyDescent="0.35">
      <c r="B580" s="2" t="s">
        <v>808</v>
      </c>
      <c r="C580" s="2" t="s">
        <v>809</v>
      </c>
      <c r="D580" s="2" t="s">
        <v>3</v>
      </c>
    </row>
    <row r="581" spans="2:4" x14ac:dyDescent="0.35">
      <c r="B581" s="2" t="s">
        <v>810</v>
      </c>
      <c r="C581" s="2" t="s">
        <v>809</v>
      </c>
      <c r="D581" s="2" t="s">
        <v>3</v>
      </c>
    </row>
    <row r="582" spans="2:4" x14ac:dyDescent="0.35">
      <c r="B582" s="2" t="s">
        <v>811</v>
      </c>
      <c r="C582" s="2" t="s">
        <v>809</v>
      </c>
      <c r="D582" s="2" t="s">
        <v>7</v>
      </c>
    </row>
    <row r="583" spans="2:4" x14ac:dyDescent="0.35">
      <c r="B583" s="2" t="s">
        <v>812</v>
      </c>
      <c r="C583" s="2" t="s">
        <v>809</v>
      </c>
      <c r="D583" s="2" t="s">
        <v>7</v>
      </c>
    </row>
    <row r="584" spans="2:4" x14ac:dyDescent="0.35">
      <c r="B584" s="2" t="s">
        <v>813</v>
      </c>
      <c r="C584" s="2" t="s">
        <v>814</v>
      </c>
      <c r="D584" s="2" t="s">
        <v>3</v>
      </c>
    </row>
    <row r="585" spans="2:4" x14ac:dyDescent="0.35">
      <c r="B585" s="2" t="s">
        <v>815</v>
      </c>
      <c r="C585" s="2" t="s">
        <v>814</v>
      </c>
      <c r="D585" s="2" t="s">
        <v>3</v>
      </c>
    </row>
    <row r="586" spans="2:4" x14ac:dyDescent="0.35">
      <c r="B586" s="2" t="s">
        <v>816</v>
      </c>
      <c r="C586" s="2" t="s">
        <v>814</v>
      </c>
      <c r="D586" s="2" t="s">
        <v>7</v>
      </c>
    </row>
    <row r="587" spans="2:4" x14ac:dyDescent="0.35">
      <c r="B587" s="2" t="s">
        <v>817</v>
      </c>
      <c r="C587" s="2" t="s">
        <v>814</v>
      </c>
      <c r="D587" s="2" t="s">
        <v>7</v>
      </c>
    </row>
    <row r="588" spans="2:4" x14ac:dyDescent="0.35">
      <c r="B588" s="2" t="s">
        <v>818</v>
      </c>
      <c r="C588" s="2" t="s">
        <v>819</v>
      </c>
      <c r="D588" s="2" t="s">
        <v>3</v>
      </c>
    </row>
    <row r="589" spans="2:4" x14ac:dyDescent="0.35">
      <c r="B589" s="2" t="s">
        <v>820</v>
      </c>
      <c r="C589" s="2" t="s">
        <v>819</v>
      </c>
      <c r="D589" s="2" t="s">
        <v>3</v>
      </c>
    </row>
    <row r="590" spans="2:4" x14ac:dyDescent="0.35">
      <c r="B590" s="2" t="s">
        <v>821</v>
      </c>
      <c r="C590" s="2" t="s">
        <v>819</v>
      </c>
      <c r="D590" s="2" t="s">
        <v>7</v>
      </c>
    </row>
    <row r="591" spans="2:4" x14ac:dyDescent="0.35">
      <c r="B591" s="2" t="s">
        <v>822</v>
      </c>
      <c r="C591" s="2" t="s">
        <v>819</v>
      </c>
      <c r="D591" s="2" t="s">
        <v>7</v>
      </c>
    </row>
    <row r="592" spans="2:4" x14ac:dyDescent="0.35">
      <c r="B592" s="2" t="s">
        <v>823</v>
      </c>
      <c r="C592" s="2" t="s">
        <v>824</v>
      </c>
      <c r="D592" s="2" t="s">
        <v>3</v>
      </c>
    </row>
    <row r="593" spans="2:4" x14ac:dyDescent="0.35">
      <c r="B593" s="2" t="s">
        <v>825</v>
      </c>
      <c r="C593" s="2" t="s">
        <v>824</v>
      </c>
      <c r="D593" s="2" t="s">
        <v>3</v>
      </c>
    </row>
    <row r="594" spans="2:4" x14ac:dyDescent="0.35">
      <c r="B594" s="2" t="s">
        <v>826</v>
      </c>
      <c r="C594" s="2" t="s">
        <v>824</v>
      </c>
      <c r="D594" s="2" t="s">
        <v>7</v>
      </c>
    </row>
    <row r="595" spans="2:4" x14ac:dyDescent="0.35">
      <c r="B595" s="2" t="s">
        <v>827</v>
      </c>
      <c r="C595" s="2" t="s">
        <v>824</v>
      </c>
      <c r="D595" s="2" t="s">
        <v>7</v>
      </c>
    </row>
    <row r="596" spans="2:4" x14ac:dyDescent="0.35">
      <c r="B596" s="2" t="s">
        <v>828</v>
      </c>
      <c r="C596" s="2" t="s">
        <v>829</v>
      </c>
      <c r="D596" s="2" t="s">
        <v>3</v>
      </c>
    </row>
    <row r="597" spans="2:4" x14ac:dyDescent="0.35">
      <c r="B597" s="2" t="s">
        <v>830</v>
      </c>
      <c r="C597" s="2" t="s">
        <v>829</v>
      </c>
      <c r="D597" s="2" t="s">
        <v>3</v>
      </c>
    </row>
    <row r="598" spans="2:4" x14ac:dyDescent="0.35">
      <c r="B598" s="2" t="s">
        <v>831</v>
      </c>
      <c r="C598" s="2" t="s">
        <v>829</v>
      </c>
      <c r="D598" s="2" t="s">
        <v>7</v>
      </c>
    </row>
    <row r="599" spans="2:4" x14ac:dyDescent="0.35">
      <c r="B599" s="2" t="s">
        <v>832</v>
      </c>
      <c r="C599" s="2" t="s">
        <v>829</v>
      </c>
      <c r="D599" s="2" t="s">
        <v>7</v>
      </c>
    </row>
    <row r="600" spans="2:4" x14ac:dyDescent="0.35">
      <c r="B600" s="2" t="s">
        <v>833</v>
      </c>
      <c r="C600" s="2" t="s">
        <v>834</v>
      </c>
      <c r="D600" s="2" t="s">
        <v>3</v>
      </c>
    </row>
    <row r="601" spans="2:4" x14ac:dyDescent="0.35">
      <c r="B601" s="2" t="s">
        <v>835</v>
      </c>
      <c r="C601" s="2" t="s">
        <v>834</v>
      </c>
      <c r="D601" s="2" t="s">
        <v>3</v>
      </c>
    </row>
    <row r="602" spans="2:4" x14ac:dyDescent="0.35">
      <c r="B602" s="2" t="s">
        <v>836</v>
      </c>
      <c r="C602" s="2" t="s">
        <v>834</v>
      </c>
      <c r="D602" s="2" t="s">
        <v>7</v>
      </c>
    </row>
    <row r="603" spans="2:4" x14ac:dyDescent="0.35">
      <c r="B603" s="2" t="s">
        <v>837</v>
      </c>
      <c r="C603" s="2" t="s">
        <v>834</v>
      </c>
      <c r="D603" s="2" t="s">
        <v>7</v>
      </c>
    </row>
    <row r="604" spans="2:4" x14ac:dyDescent="0.35">
      <c r="B604" s="2" t="s">
        <v>838</v>
      </c>
      <c r="C604" s="2" t="s">
        <v>839</v>
      </c>
      <c r="D604" s="2" t="s">
        <v>3</v>
      </c>
    </row>
    <row r="605" spans="2:4" x14ac:dyDescent="0.35">
      <c r="B605" s="2" t="s">
        <v>840</v>
      </c>
      <c r="C605" s="2" t="s">
        <v>841</v>
      </c>
      <c r="D605" s="2" t="s">
        <v>7</v>
      </c>
    </row>
    <row r="606" spans="2:4" x14ac:dyDescent="0.35">
      <c r="B606" s="2" t="s">
        <v>842</v>
      </c>
      <c r="C606" s="2" t="s">
        <v>843</v>
      </c>
      <c r="D606" s="2" t="s">
        <v>3</v>
      </c>
    </row>
    <row r="607" spans="2:4" x14ac:dyDescent="0.35">
      <c r="B607" s="2" t="s">
        <v>844</v>
      </c>
      <c r="C607" s="2" t="s">
        <v>845</v>
      </c>
      <c r="D607" s="2" t="s">
        <v>7</v>
      </c>
    </row>
    <row r="608" spans="2:4" x14ac:dyDescent="0.35">
      <c r="B608" s="2" t="s">
        <v>846</v>
      </c>
      <c r="C608" s="2" t="s">
        <v>847</v>
      </c>
      <c r="D608" s="2" t="s">
        <v>7</v>
      </c>
    </row>
    <row r="609" spans="2:4" x14ac:dyDescent="0.35">
      <c r="B609" s="2" t="s">
        <v>848</v>
      </c>
      <c r="C609" s="2" t="s">
        <v>849</v>
      </c>
      <c r="D609" s="2" t="s">
        <v>3</v>
      </c>
    </row>
    <row r="610" spans="2:4" x14ac:dyDescent="0.35">
      <c r="B610" s="2" t="s">
        <v>850</v>
      </c>
      <c r="C610" s="2" t="s">
        <v>849</v>
      </c>
      <c r="D610" s="2" t="s">
        <v>3</v>
      </c>
    </row>
    <row r="611" spans="2:4" x14ac:dyDescent="0.35">
      <c r="B611" s="2" t="s">
        <v>851</v>
      </c>
      <c r="C611" s="2" t="s">
        <v>849</v>
      </c>
      <c r="D611" s="2" t="s">
        <v>7</v>
      </c>
    </row>
    <row r="612" spans="2:4" x14ac:dyDescent="0.35">
      <c r="B612" s="2" t="s">
        <v>852</v>
      </c>
      <c r="C612" s="2" t="s">
        <v>849</v>
      </c>
      <c r="D612" s="2" t="s">
        <v>7</v>
      </c>
    </row>
    <row r="613" spans="2:4" x14ac:dyDescent="0.35">
      <c r="B613" s="2" t="s">
        <v>853</v>
      </c>
      <c r="C613" s="2" t="s">
        <v>854</v>
      </c>
      <c r="D613" s="2" t="s">
        <v>3</v>
      </c>
    </row>
    <row r="614" spans="2:4" x14ac:dyDescent="0.35">
      <c r="B614" s="2" t="s">
        <v>855</v>
      </c>
      <c r="C614" s="2" t="s">
        <v>854</v>
      </c>
      <c r="D614" s="2" t="s">
        <v>3</v>
      </c>
    </row>
    <row r="615" spans="2:4" x14ac:dyDescent="0.35">
      <c r="B615" s="2" t="s">
        <v>856</v>
      </c>
      <c r="C615" s="2" t="s">
        <v>854</v>
      </c>
      <c r="D615" s="2" t="s">
        <v>7</v>
      </c>
    </row>
    <row r="616" spans="2:4" x14ac:dyDescent="0.35">
      <c r="B616" s="2" t="s">
        <v>857</v>
      </c>
      <c r="C616" s="2" t="s">
        <v>854</v>
      </c>
      <c r="D616" s="2" t="s">
        <v>7</v>
      </c>
    </row>
    <row r="617" spans="2:4" x14ac:dyDescent="0.35">
      <c r="B617" s="2" t="s">
        <v>853</v>
      </c>
      <c r="C617" s="2" t="s">
        <v>858</v>
      </c>
      <c r="D617" s="2" t="s">
        <v>3</v>
      </c>
    </row>
    <row r="618" spans="2:4" x14ac:dyDescent="0.35">
      <c r="B618" s="2" t="s">
        <v>855</v>
      </c>
      <c r="C618" s="2" t="s">
        <v>858</v>
      </c>
      <c r="D618" s="2" t="s">
        <v>3</v>
      </c>
    </row>
    <row r="619" spans="2:4" x14ac:dyDescent="0.35">
      <c r="B619" s="2" t="s">
        <v>856</v>
      </c>
      <c r="C619" s="2" t="s">
        <v>858</v>
      </c>
      <c r="D619" s="2" t="s">
        <v>7</v>
      </c>
    </row>
    <row r="620" spans="2:4" x14ac:dyDescent="0.35">
      <c r="B620" s="2" t="s">
        <v>857</v>
      </c>
      <c r="C620" s="2" t="s">
        <v>858</v>
      </c>
      <c r="D620" s="2" t="s">
        <v>7</v>
      </c>
    </row>
    <row r="621" spans="2:4" x14ac:dyDescent="0.35">
      <c r="B621" s="2" t="s">
        <v>859</v>
      </c>
      <c r="C621" s="2" t="s">
        <v>860</v>
      </c>
      <c r="D621" s="2" t="s">
        <v>3</v>
      </c>
    </row>
    <row r="622" spans="2:4" x14ac:dyDescent="0.35">
      <c r="B622" s="2" t="s">
        <v>861</v>
      </c>
      <c r="C622" s="2" t="s">
        <v>860</v>
      </c>
      <c r="D622" s="2" t="s">
        <v>3</v>
      </c>
    </row>
    <row r="623" spans="2:4" x14ac:dyDescent="0.35">
      <c r="B623" s="2" t="s">
        <v>862</v>
      </c>
      <c r="C623" s="2" t="s">
        <v>860</v>
      </c>
      <c r="D623" s="2" t="s">
        <v>7</v>
      </c>
    </row>
    <row r="624" spans="2:4" x14ac:dyDescent="0.35">
      <c r="B624" s="2" t="s">
        <v>863</v>
      </c>
      <c r="C624" s="2" t="s">
        <v>860</v>
      </c>
      <c r="D624" s="2" t="s">
        <v>7</v>
      </c>
    </row>
    <row r="625" spans="2:4" x14ac:dyDescent="0.35">
      <c r="B625" s="2" t="s">
        <v>864</v>
      </c>
      <c r="C625" s="2" t="s">
        <v>865</v>
      </c>
      <c r="D625" s="2" t="s">
        <v>3</v>
      </c>
    </row>
    <row r="626" spans="2:4" x14ac:dyDescent="0.35">
      <c r="B626" s="2" t="s">
        <v>866</v>
      </c>
      <c r="C626" s="2" t="s">
        <v>865</v>
      </c>
      <c r="D626" s="2" t="s">
        <v>3</v>
      </c>
    </row>
    <row r="627" spans="2:4" x14ac:dyDescent="0.35">
      <c r="B627" s="2" t="s">
        <v>867</v>
      </c>
      <c r="C627" s="2" t="s">
        <v>865</v>
      </c>
      <c r="D627" s="2" t="s">
        <v>7</v>
      </c>
    </row>
    <row r="628" spans="2:4" x14ac:dyDescent="0.35">
      <c r="B628" s="2" t="s">
        <v>868</v>
      </c>
      <c r="C628" s="2" t="s">
        <v>865</v>
      </c>
      <c r="D628" s="2" t="s">
        <v>7</v>
      </c>
    </row>
    <row r="629" spans="2:4" x14ac:dyDescent="0.35">
      <c r="B629" s="2" t="s">
        <v>869</v>
      </c>
      <c r="C629" s="2" t="s">
        <v>870</v>
      </c>
      <c r="D629" s="2" t="s">
        <v>3</v>
      </c>
    </row>
    <row r="630" spans="2:4" x14ac:dyDescent="0.35">
      <c r="B630" s="2" t="s">
        <v>871</v>
      </c>
      <c r="C630" s="2" t="s">
        <v>870</v>
      </c>
      <c r="D630" s="2" t="s">
        <v>3</v>
      </c>
    </row>
    <row r="631" spans="2:4" x14ac:dyDescent="0.35">
      <c r="B631" s="2" t="s">
        <v>872</v>
      </c>
      <c r="C631" s="2" t="s">
        <v>870</v>
      </c>
      <c r="D631" s="2" t="s">
        <v>7</v>
      </c>
    </row>
    <row r="632" spans="2:4" x14ac:dyDescent="0.35">
      <c r="B632" s="2" t="s">
        <v>873</v>
      </c>
      <c r="C632" s="2" t="s">
        <v>870</v>
      </c>
      <c r="D632" s="2" t="s">
        <v>7</v>
      </c>
    </row>
    <row r="633" spans="2:4" x14ac:dyDescent="0.35">
      <c r="B633" s="2" t="s">
        <v>874</v>
      </c>
      <c r="C633" s="2" t="s">
        <v>875</v>
      </c>
      <c r="D633" s="2" t="s">
        <v>3</v>
      </c>
    </row>
    <row r="634" spans="2:4" x14ac:dyDescent="0.35">
      <c r="B634" s="2" t="s">
        <v>876</v>
      </c>
      <c r="C634" s="2" t="s">
        <v>875</v>
      </c>
      <c r="D634" s="2" t="s">
        <v>3</v>
      </c>
    </row>
    <row r="635" spans="2:4" x14ac:dyDescent="0.35">
      <c r="B635" s="2" t="s">
        <v>877</v>
      </c>
      <c r="C635" s="2" t="s">
        <v>875</v>
      </c>
      <c r="D635" s="2" t="s">
        <v>7</v>
      </c>
    </row>
    <row r="636" spans="2:4" x14ac:dyDescent="0.35">
      <c r="B636" s="2" t="s">
        <v>878</v>
      </c>
      <c r="C636" s="2" t="s">
        <v>875</v>
      </c>
      <c r="D636" s="2" t="s">
        <v>7</v>
      </c>
    </row>
    <row r="637" spans="2:4" x14ac:dyDescent="0.35">
      <c r="B637" s="2" t="s">
        <v>879</v>
      </c>
      <c r="C637" s="2" t="s">
        <v>880</v>
      </c>
      <c r="D637" s="2" t="s">
        <v>3</v>
      </c>
    </row>
    <row r="638" spans="2:4" x14ac:dyDescent="0.35">
      <c r="B638" s="2" t="s">
        <v>881</v>
      </c>
      <c r="C638" s="2" t="s">
        <v>880</v>
      </c>
      <c r="D638" s="2" t="s">
        <v>3</v>
      </c>
    </row>
    <row r="639" spans="2:4" x14ac:dyDescent="0.35">
      <c r="B639" s="2" t="s">
        <v>882</v>
      </c>
      <c r="C639" s="2" t="s">
        <v>880</v>
      </c>
      <c r="D639" s="2" t="s">
        <v>7</v>
      </c>
    </row>
    <row r="640" spans="2:4" x14ac:dyDescent="0.35">
      <c r="B640" s="2" t="s">
        <v>883</v>
      </c>
      <c r="C640" s="2" t="s">
        <v>880</v>
      </c>
      <c r="D640" s="2" t="s">
        <v>7</v>
      </c>
    </row>
    <row r="641" spans="2:4" x14ac:dyDescent="0.35">
      <c r="B641" s="2" t="s">
        <v>884</v>
      </c>
      <c r="C641" s="2" t="s">
        <v>885</v>
      </c>
      <c r="D641" s="2" t="s">
        <v>3</v>
      </c>
    </row>
    <row r="642" spans="2:4" x14ac:dyDescent="0.35">
      <c r="B642" s="2" t="s">
        <v>886</v>
      </c>
      <c r="C642" s="2" t="s">
        <v>885</v>
      </c>
      <c r="D642" s="2" t="s">
        <v>3</v>
      </c>
    </row>
    <row r="643" spans="2:4" x14ac:dyDescent="0.35">
      <c r="B643" s="2" t="s">
        <v>887</v>
      </c>
      <c r="C643" s="2" t="s">
        <v>885</v>
      </c>
      <c r="D643" s="2" t="s">
        <v>7</v>
      </c>
    </row>
    <row r="644" spans="2:4" x14ac:dyDescent="0.35">
      <c r="B644" s="2" t="s">
        <v>888</v>
      </c>
      <c r="C644" s="2" t="s">
        <v>885</v>
      </c>
      <c r="D644" s="2" t="s">
        <v>7</v>
      </c>
    </row>
    <row r="645" spans="2:4" x14ac:dyDescent="0.35">
      <c r="B645" s="2" t="s">
        <v>889</v>
      </c>
      <c r="C645" s="2" t="s">
        <v>890</v>
      </c>
      <c r="D645" s="2" t="s">
        <v>3</v>
      </c>
    </row>
    <row r="646" spans="2:4" x14ac:dyDescent="0.35">
      <c r="B646" s="2" t="s">
        <v>891</v>
      </c>
      <c r="C646" s="2" t="s">
        <v>890</v>
      </c>
      <c r="D646" s="2" t="s">
        <v>3</v>
      </c>
    </row>
    <row r="647" spans="2:4" x14ac:dyDescent="0.35">
      <c r="B647" s="2" t="s">
        <v>892</v>
      </c>
      <c r="C647" s="2" t="s">
        <v>890</v>
      </c>
      <c r="D647" s="2" t="s">
        <v>7</v>
      </c>
    </row>
    <row r="648" spans="2:4" x14ac:dyDescent="0.35">
      <c r="B648" s="2" t="s">
        <v>893</v>
      </c>
      <c r="C648" s="2" t="s">
        <v>890</v>
      </c>
      <c r="D648" s="2" t="s">
        <v>7</v>
      </c>
    </row>
    <row r="649" spans="2:4" x14ac:dyDescent="0.35">
      <c r="B649" s="2" t="s">
        <v>894</v>
      </c>
      <c r="C649" s="2" t="s">
        <v>895</v>
      </c>
      <c r="D649" s="2" t="s">
        <v>3</v>
      </c>
    </row>
    <row r="650" spans="2:4" x14ac:dyDescent="0.35">
      <c r="B650" s="2" t="s">
        <v>896</v>
      </c>
      <c r="C650" s="2" t="s">
        <v>895</v>
      </c>
      <c r="D650" s="2" t="s">
        <v>3</v>
      </c>
    </row>
    <row r="651" spans="2:4" x14ac:dyDescent="0.35">
      <c r="B651" s="2" t="s">
        <v>897</v>
      </c>
      <c r="C651" s="2" t="s">
        <v>895</v>
      </c>
      <c r="D651" s="2" t="s">
        <v>7</v>
      </c>
    </row>
    <row r="652" spans="2:4" x14ac:dyDescent="0.35">
      <c r="B652" s="2" t="s">
        <v>898</v>
      </c>
      <c r="C652" s="2" t="s">
        <v>895</v>
      </c>
      <c r="D652" s="2" t="s">
        <v>7</v>
      </c>
    </row>
    <row r="653" spans="2:4" x14ac:dyDescent="0.35">
      <c r="B653" s="2" t="s">
        <v>899</v>
      </c>
      <c r="C653" s="2" t="s">
        <v>900</v>
      </c>
      <c r="D653" s="2" t="s">
        <v>3</v>
      </c>
    </row>
    <row r="654" spans="2:4" x14ac:dyDescent="0.35">
      <c r="B654" s="2" t="s">
        <v>901</v>
      </c>
      <c r="C654" s="2" t="s">
        <v>900</v>
      </c>
      <c r="D654" s="2" t="s">
        <v>3</v>
      </c>
    </row>
    <row r="655" spans="2:4" x14ac:dyDescent="0.35">
      <c r="B655" s="2" t="s">
        <v>902</v>
      </c>
      <c r="C655" s="2" t="s">
        <v>900</v>
      </c>
      <c r="D655" s="2" t="s">
        <v>7</v>
      </c>
    </row>
    <row r="656" spans="2:4" x14ac:dyDescent="0.35">
      <c r="B656" s="2" t="s">
        <v>903</v>
      </c>
      <c r="C656" s="2" t="s">
        <v>900</v>
      </c>
      <c r="D656" s="2" t="s">
        <v>7</v>
      </c>
    </row>
    <row r="657" spans="2:4" x14ac:dyDescent="0.35">
      <c r="B657" s="2" t="s">
        <v>904</v>
      </c>
      <c r="C657" s="2" t="s">
        <v>905</v>
      </c>
      <c r="D657" s="2" t="s">
        <v>3</v>
      </c>
    </row>
    <row r="658" spans="2:4" x14ac:dyDescent="0.35">
      <c r="B658" s="2" t="s">
        <v>906</v>
      </c>
      <c r="C658" s="2" t="s">
        <v>905</v>
      </c>
      <c r="D658" s="2" t="s">
        <v>3</v>
      </c>
    </row>
    <row r="659" spans="2:4" x14ac:dyDescent="0.35">
      <c r="B659" s="2" t="s">
        <v>907</v>
      </c>
      <c r="C659" s="2" t="s">
        <v>905</v>
      </c>
      <c r="D659" s="2" t="s">
        <v>7</v>
      </c>
    </row>
    <row r="660" spans="2:4" x14ac:dyDescent="0.35">
      <c r="B660" s="2" t="s">
        <v>908</v>
      </c>
      <c r="C660" s="2" t="s">
        <v>905</v>
      </c>
      <c r="D660" s="2" t="s">
        <v>909</v>
      </c>
    </row>
    <row r="661" spans="2:4" x14ac:dyDescent="0.35">
      <c r="B661" s="2" t="s">
        <v>910</v>
      </c>
      <c r="C661" s="2" t="s">
        <v>911</v>
      </c>
      <c r="D661" s="2" t="s">
        <v>3</v>
      </c>
    </row>
    <row r="662" spans="2:4" x14ac:dyDescent="0.35">
      <c r="B662" s="2" t="s">
        <v>912</v>
      </c>
      <c r="C662" s="2" t="s">
        <v>911</v>
      </c>
      <c r="D662" s="2" t="s">
        <v>3</v>
      </c>
    </row>
    <row r="663" spans="2:4" x14ac:dyDescent="0.35">
      <c r="B663" s="2" t="s">
        <v>913</v>
      </c>
      <c r="C663" s="2" t="s">
        <v>911</v>
      </c>
      <c r="D663" s="2" t="s">
        <v>7</v>
      </c>
    </row>
    <row r="664" spans="2:4" x14ac:dyDescent="0.35">
      <c r="B664" s="2" t="s">
        <v>914</v>
      </c>
      <c r="C664" s="2" t="s">
        <v>911</v>
      </c>
      <c r="D664" s="2" t="s">
        <v>7</v>
      </c>
    </row>
    <row r="665" spans="2:4" x14ac:dyDescent="0.35">
      <c r="B665" s="2" t="s">
        <v>915</v>
      </c>
      <c r="C665" s="2" t="s">
        <v>916</v>
      </c>
      <c r="D665" s="2" t="s">
        <v>3</v>
      </c>
    </row>
    <row r="666" spans="2:4" x14ac:dyDescent="0.35">
      <c r="B666" s="2" t="s">
        <v>917</v>
      </c>
      <c r="C666" s="2" t="s">
        <v>916</v>
      </c>
      <c r="D666" s="2" t="s">
        <v>3</v>
      </c>
    </row>
    <row r="667" spans="2:4" x14ac:dyDescent="0.35">
      <c r="B667" s="2" t="s">
        <v>918</v>
      </c>
      <c r="C667" s="2" t="s">
        <v>916</v>
      </c>
      <c r="D667" s="2" t="s">
        <v>7</v>
      </c>
    </row>
    <row r="668" spans="2:4" x14ac:dyDescent="0.35">
      <c r="B668" s="2" t="s">
        <v>919</v>
      </c>
      <c r="C668" s="2" t="s">
        <v>916</v>
      </c>
      <c r="D668" s="2" t="s">
        <v>7</v>
      </c>
    </row>
    <row r="669" spans="2:4" x14ac:dyDescent="0.35">
      <c r="B669" s="2" t="s">
        <v>920</v>
      </c>
      <c r="C669" s="2" t="s">
        <v>921</v>
      </c>
      <c r="D669" s="2" t="s">
        <v>3</v>
      </c>
    </row>
    <row r="670" spans="2:4" x14ac:dyDescent="0.35">
      <c r="B670" s="2" t="s">
        <v>922</v>
      </c>
      <c r="C670" s="2" t="s">
        <v>921</v>
      </c>
      <c r="D670" s="2" t="s">
        <v>3</v>
      </c>
    </row>
    <row r="671" spans="2:4" x14ac:dyDescent="0.35">
      <c r="B671" s="2" t="s">
        <v>923</v>
      </c>
      <c r="C671" s="2" t="s">
        <v>921</v>
      </c>
      <c r="D671" s="2" t="s">
        <v>7</v>
      </c>
    </row>
    <row r="672" spans="2:4" x14ac:dyDescent="0.35">
      <c r="B672" s="2" t="s">
        <v>924</v>
      </c>
      <c r="C672" s="2" t="s">
        <v>921</v>
      </c>
      <c r="D672" s="2" t="s">
        <v>7</v>
      </c>
    </row>
    <row r="673" spans="2:4" x14ac:dyDescent="0.35">
      <c r="B673" s="2" t="s">
        <v>925</v>
      </c>
      <c r="C673" s="3" t="s">
        <v>926</v>
      </c>
      <c r="D673" s="2" t="s">
        <v>7</v>
      </c>
    </row>
    <row r="674" spans="2:4" x14ac:dyDescent="0.35">
      <c r="B674" s="2" t="s">
        <v>927</v>
      </c>
      <c r="C674" s="2" t="s">
        <v>926</v>
      </c>
      <c r="D674" s="2" t="s">
        <v>3</v>
      </c>
    </row>
    <row r="675" spans="2:4" x14ac:dyDescent="0.35">
      <c r="B675" s="2" t="s">
        <v>928</v>
      </c>
      <c r="C675" s="3" t="s">
        <v>929</v>
      </c>
      <c r="D675" s="2" t="s">
        <v>3</v>
      </c>
    </row>
    <row r="676" spans="2:4" x14ac:dyDescent="0.35">
      <c r="B676" s="2" t="s">
        <v>930</v>
      </c>
      <c r="C676" s="3" t="s">
        <v>931</v>
      </c>
      <c r="D676" s="2" t="s">
        <v>7</v>
      </c>
    </row>
    <row r="677" spans="2:4" x14ac:dyDescent="0.35">
      <c r="B677" s="2" t="s">
        <v>932</v>
      </c>
      <c r="C677" s="3" t="s">
        <v>933</v>
      </c>
      <c r="D677" s="2" t="s">
        <v>7</v>
      </c>
    </row>
    <row r="678" spans="2:4" x14ac:dyDescent="0.35">
      <c r="B678" s="2" t="s">
        <v>934</v>
      </c>
      <c r="C678" s="3" t="s">
        <v>935</v>
      </c>
      <c r="D678" s="2" t="s">
        <v>7</v>
      </c>
    </row>
    <row r="679" spans="2:4" x14ac:dyDescent="0.35">
      <c r="B679" s="2" t="s">
        <v>936</v>
      </c>
      <c r="C679" s="2" t="s">
        <v>937</v>
      </c>
      <c r="D679" s="2" t="s">
        <v>3</v>
      </c>
    </row>
    <row r="680" spans="2:4" x14ac:dyDescent="0.35">
      <c r="B680" s="2" t="s">
        <v>938</v>
      </c>
      <c r="C680" s="2" t="s">
        <v>937</v>
      </c>
      <c r="D680" s="2" t="s">
        <v>7</v>
      </c>
    </row>
    <row r="681" spans="2:4" x14ac:dyDescent="0.35">
      <c r="B681" s="2" t="s">
        <v>939</v>
      </c>
      <c r="C681" s="3" t="s">
        <v>940</v>
      </c>
      <c r="D681" s="2" t="s">
        <v>7</v>
      </c>
    </row>
    <row r="682" spans="2:4" x14ac:dyDescent="0.35">
      <c r="B682" s="2" t="s">
        <v>941</v>
      </c>
      <c r="C682" s="3" t="s">
        <v>942</v>
      </c>
      <c r="D682" s="2" t="s">
        <v>3</v>
      </c>
    </row>
    <row r="683" spans="2:4" x14ac:dyDescent="0.35">
      <c r="B683" s="2" t="s">
        <v>943</v>
      </c>
      <c r="C683" s="3" t="s">
        <v>942</v>
      </c>
      <c r="D683" s="2" t="s">
        <v>3</v>
      </c>
    </row>
    <row r="684" spans="2:4" x14ac:dyDescent="0.35">
      <c r="B684" s="2" t="s">
        <v>944</v>
      </c>
      <c r="C684" s="3" t="s">
        <v>942</v>
      </c>
      <c r="D684" s="2" t="s">
        <v>3</v>
      </c>
    </row>
    <row r="685" spans="2:4" x14ac:dyDescent="0.35">
      <c r="B685" s="2" t="s">
        <v>945</v>
      </c>
      <c r="C685" s="3" t="s">
        <v>946</v>
      </c>
      <c r="D685" s="2" t="s">
        <v>3</v>
      </c>
    </row>
    <row r="686" spans="2:4" x14ac:dyDescent="0.35">
      <c r="B686" s="2" t="s">
        <v>947</v>
      </c>
      <c r="C686" s="3" t="s">
        <v>946</v>
      </c>
      <c r="D686" s="2" t="s">
        <v>3</v>
      </c>
    </row>
    <row r="687" spans="2:4" x14ac:dyDescent="0.35">
      <c r="B687" s="2" t="s">
        <v>948</v>
      </c>
      <c r="C687" s="3" t="s">
        <v>949</v>
      </c>
      <c r="D687" s="2" t="s">
        <v>3</v>
      </c>
    </row>
    <row r="688" spans="2:4" x14ac:dyDescent="0.35">
      <c r="B688" s="2" t="s">
        <v>950</v>
      </c>
      <c r="C688" s="3" t="s">
        <v>951</v>
      </c>
      <c r="D688" s="2" t="s">
        <v>7</v>
      </c>
    </row>
    <row r="689" spans="2:4" x14ac:dyDescent="0.35">
      <c r="B689" s="2" t="s">
        <v>952</v>
      </c>
      <c r="C689" s="3" t="s">
        <v>953</v>
      </c>
      <c r="D689" s="2" t="s">
        <v>7</v>
      </c>
    </row>
    <row r="690" spans="2:4" x14ac:dyDescent="0.35">
      <c r="B690" s="2" t="s">
        <v>954</v>
      </c>
      <c r="C690" s="3" t="s">
        <v>955</v>
      </c>
      <c r="D690" s="2" t="s">
        <v>3</v>
      </c>
    </row>
    <row r="691" spans="2:4" x14ac:dyDescent="0.35">
      <c r="B691" s="2" t="s">
        <v>956</v>
      </c>
      <c r="C691" s="3" t="s">
        <v>955</v>
      </c>
      <c r="D691" s="2" t="s">
        <v>7</v>
      </c>
    </row>
    <row r="692" spans="2:4" x14ac:dyDescent="0.35">
      <c r="B692" s="2" t="s">
        <v>957</v>
      </c>
      <c r="C692" s="3" t="s">
        <v>958</v>
      </c>
      <c r="D692" s="2" t="s">
        <v>3</v>
      </c>
    </row>
    <row r="693" spans="2:4" x14ac:dyDescent="0.35">
      <c r="B693" s="2" t="s">
        <v>959</v>
      </c>
      <c r="C693" s="3" t="s">
        <v>958</v>
      </c>
      <c r="D693" s="2" t="s">
        <v>7</v>
      </c>
    </row>
    <row r="694" spans="2:4" x14ac:dyDescent="0.35">
      <c r="B694" s="2" t="s">
        <v>960</v>
      </c>
      <c r="C694" s="3" t="s">
        <v>961</v>
      </c>
      <c r="D694" s="2" t="s">
        <v>3</v>
      </c>
    </row>
    <row r="695" spans="2:4" x14ac:dyDescent="0.35">
      <c r="B695" s="2" t="s">
        <v>962</v>
      </c>
      <c r="C695" s="3" t="s">
        <v>961</v>
      </c>
      <c r="D695" s="2" t="s">
        <v>7</v>
      </c>
    </row>
    <row r="696" spans="2:4" x14ac:dyDescent="0.35">
      <c r="B696" s="2" t="s">
        <v>963</v>
      </c>
      <c r="C696" s="2" t="s">
        <v>964</v>
      </c>
      <c r="D696" s="2" t="s">
        <v>3</v>
      </c>
    </row>
    <row r="697" spans="2:4" x14ac:dyDescent="0.35">
      <c r="B697" s="2" t="s">
        <v>965</v>
      </c>
      <c r="C697" s="3" t="s">
        <v>964</v>
      </c>
      <c r="D697" s="2" t="s">
        <v>7</v>
      </c>
    </row>
    <row r="698" spans="2:4" x14ac:dyDescent="0.35">
      <c r="B698" s="2" t="s">
        <v>966</v>
      </c>
      <c r="C698" s="3" t="s">
        <v>967</v>
      </c>
      <c r="D698" s="2" t="s">
        <v>3</v>
      </c>
    </row>
    <row r="699" spans="2:4" x14ac:dyDescent="0.35">
      <c r="B699" s="2" t="s">
        <v>968</v>
      </c>
      <c r="C699" s="3" t="s">
        <v>967</v>
      </c>
      <c r="D699" s="2" t="s">
        <v>7</v>
      </c>
    </row>
    <row r="700" spans="2:4" x14ac:dyDescent="0.35">
      <c r="B700" s="2" t="s">
        <v>969</v>
      </c>
      <c r="C700" s="3" t="s">
        <v>970</v>
      </c>
      <c r="D700" s="2" t="s">
        <v>3</v>
      </c>
    </row>
    <row r="701" spans="2:4" x14ac:dyDescent="0.35">
      <c r="B701" s="2" t="s">
        <v>971</v>
      </c>
      <c r="C701" s="3" t="s">
        <v>970</v>
      </c>
      <c r="D701" s="2" t="s">
        <v>7</v>
      </c>
    </row>
    <row r="702" spans="2:4" x14ac:dyDescent="0.35">
      <c r="B702" s="2" t="s">
        <v>972</v>
      </c>
      <c r="C702" s="3" t="s">
        <v>973</v>
      </c>
      <c r="D702" s="2" t="s">
        <v>7</v>
      </c>
    </row>
    <row r="703" spans="2:4" x14ac:dyDescent="0.35">
      <c r="B703" s="2" t="s">
        <v>974</v>
      </c>
      <c r="C703" s="3" t="s">
        <v>975</v>
      </c>
      <c r="D703" s="2" t="s">
        <v>7</v>
      </c>
    </row>
    <row r="704" spans="2:4" x14ac:dyDescent="0.35">
      <c r="B704" s="2" t="s">
        <v>976</v>
      </c>
      <c r="C704" s="2" t="s">
        <v>977</v>
      </c>
      <c r="D704" s="2" t="s">
        <v>3</v>
      </c>
    </row>
    <row r="705" spans="2:4" x14ac:dyDescent="0.35">
      <c r="B705" s="2" t="s">
        <v>978</v>
      </c>
      <c r="C705" s="2" t="s">
        <v>977</v>
      </c>
      <c r="D705" s="2" t="s">
        <v>3</v>
      </c>
    </row>
    <row r="706" spans="2:4" x14ac:dyDescent="0.35">
      <c r="B706" s="2" t="s">
        <v>979</v>
      </c>
      <c r="C706" s="2" t="s">
        <v>980</v>
      </c>
      <c r="D706" s="2" t="s">
        <v>7</v>
      </c>
    </row>
    <row r="707" spans="2:4" x14ac:dyDescent="0.35">
      <c r="B707" s="2" t="s">
        <v>981</v>
      </c>
      <c r="C707" s="3" t="s">
        <v>982</v>
      </c>
      <c r="D707" s="2" t="s">
        <v>7</v>
      </c>
    </row>
    <row r="708" spans="2:4" x14ac:dyDescent="0.35">
      <c r="B708" s="2" t="s">
        <v>983</v>
      </c>
      <c r="C708" s="3" t="s">
        <v>984</v>
      </c>
      <c r="D708" s="2" t="s">
        <v>3</v>
      </c>
    </row>
    <row r="709" spans="2:4" x14ac:dyDescent="0.35">
      <c r="B709" s="2" t="s">
        <v>985</v>
      </c>
      <c r="C709" s="3" t="s">
        <v>986</v>
      </c>
      <c r="D709" s="2" t="s">
        <v>3</v>
      </c>
    </row>
    <row r="710" spans="2:4" x14ac:dyDescent="0.35">
      <c r="B710" s="2" t="s">
        <v>987</v>
      </c>
      <c r="C710" s="3" t="s">
        <v>986</v>
      </c>
      <c r="D710" s="2" t="s">
        <v>7</v>
      </c>
    </row>
    <row r="711" spans="2:4" x14ac:dyDescent="0.35">
      <c r="B711" s="2" t="s">
        <v>988</v>
      </c>
      <c r="C711" s="3" t="s">
        <v>989</v>
      </c>
      <c r="D711" s="2" t="s">
        <v>3</v>
      </c>
    </row>
    <row r="712" spans="2:4" x14ac:dyDescent="0.35">
      <c r="B712" s="2" t="s">
        <v>990</v>
      </c>
      <c r="C712" s="3" t="s">
        <v>991</v>
      </c>
      <c r="D712" s="2" t="s">
        <v>7</v>
      </c>
    </row>
    <row r="713" spans="2:4" x14ac:dyDescent="0.35">
      <c r="B713" s="2" t="s">
        <v>992</v>
      </c>
      <c r="C713" s="3" t="s">
        <v>989</v>
      </c>
      <c r="D713" s="2" t="s">
        <v>7</v>
      </c>
    </row>
    <row r="714" spans="2:4" x14ac:dyDescent="0.35">
      <c r="B714" s="2" t="s">
        <v>993</v>
      </c>
      <c r="C714" s="3" t="s">
        <v>994</v>
      </c>
      <c r="D714" s="2" t="s">
        <v>7</v>
      </c>
    </row>
    <row r="715" spans="2:4" x14ac:dyDescent="0.35">
      <c r="B715" s="2" t="s">
        <v>995</v>
      </c>
      <c r="C715" s="4" t="s">
        <v>996</v>
      </c>
      <c r="D715" s="2" t="s">
        <v>7</v>
      </c>
    </row>
    <row r="716" spans="2:4" x14ac:dyDescent="0.35">
      <c r="B716" s="2" t="s">
        <v>997</v>
      </c>
      <c r="C716" s="3" t="s">
        <v>998</v>
      </c>
      <c r="D716" s="2" t="s">
        <v>7</v>
      </c>
    </row>
    <row r="717" spans="2:4" x14ac:dyDescent="0.35">
      <c r="B717" s="2" t="s">
        <v>999</v>
      </c>
      <c r="C717" s="4" t="s">
        <v>1000</v>
      </c>
      <c r="D717" s="2" t="s">
        <v>3</v>
      </c>
    </row>
    <row r="718" spans="2:4" x14ac:dyDescent="0.35">
      <c r="B718" s="2" t="s">
        <v>1001</v>
      </c>
      <c r="C718" s="4" t="s">
        <v>1002</v>
      </c>
      <c r="D718" s="2" t="s">
        <v>7</v>
      </c>
    </row>
    <row r="719" spans="2:4" x14ac:dyDescent="0.35">
      <c r="B719" s="2" t="s">
        <v>1003</v>
      </c>
      <c r="C719" s="3" t="s">
        <v>1004</v>
      </c>
      <c r="D719" s="2" t="s">
        <v>7</v>
      </c>
    </row>
    <row r="720" spans="2:4" x14ac:dyDescent="0.35">
      <c r="B720" s="2" t="s">
        <v>1005</v>
      </c>
      <c r="C720" s="3" t="s">
        <v>1006</v>
      </c>
      <c r="D720" s="2" t="s">
        <v>3</v>
      </c>
    </row>
    <row r="721" spans="2:4" x14ac:dyDescent="0.35">
      <c r="B721" s="2" t="s">
        <v>1007</v>
      </c>
      <c r="C721" s="3" t="s">
        <v>1008</v>
      </c>
      <c r="D721" s="2" t="s">
        <v>3</v>
      </c>
    </row>
    <row r="722" spans="2:4" x14ac:dyDescent="0.35">
      <c r="B722" s="2" t="s">
        <v>1009</v>
      </c>
      <c r="C722" s="2" t="s">
        <v>1010</v>
      </c>
      <c r="D722" s="2" t="s">
        <v>3</v>
      </c>
    </row>
    <row r="723" spans="2:4" x14ac:dyDescent="0.35">
      <c r="B723" s="2" t="s">
        <v>1011</v>
      </c>
      <c r="C723" s="2" t="s">
        <v>1010</v>
      </c>
      <c r="D723" s="2" t="s">
        <v>7</v>
      </c>
    </row>
    <row r="724" spans="2:4" x14ac:dyDescent="0.35">
      <c r="B724" s="2" t="s">
        <v>1012</v>
      </c>
      <c r="C724" s="2" t="s">
        <v>1013</v>
      </c>
      <c r="D724" s="2" t="s">
        <v>3</v>
      </c>
    </row>
    <row r="725" spans="2:4" x14ac:dyDescent="0.35">
      <c r="B725" s="2" t="s">
        <v>1014</v>
      </c>
      <c r="C725" s="2" t="s">
        <v>1013</v>
      </c>
      <c r="D725" s="2" t="s">
        <v>7</v>
      </c>
    </row>
    <row r="726" spans="2:4" x14ac:dyDescent="0.35">
      <c r="B726" s="2" t="s">
        <v>1015</v>
      </c>
      <c r="C726" s="2" t="s">
        <v>1016</v>
      </c>
      <c r="D726" s="2" t="s">
        <v>3</v>
      </c>
    </row>
    <row r="727" spans="2:4" x14ac:dyDescent="0.35">
      <c r="B727" s="2" t="s">
        <v>1017</v>
      </c>
      <c r="C727" s="2" t="s">
        <v>1018</v>
      </c>
      <c r="D727" s="2" t="s">
        <v>7</v>
      </c>
    </row>
    <row r="728" spans="2:4" x14ac:dyDescent="0.35">
      <c r="B728" s="2" t="s">
        <v>1019</v>
      </c>
      <c r="C728" s="3" t="s">
        <v>1020</v>
      </c>
      <c r="D728" s="2" t="s">
        <v>3</v>
      </c>
    </row>
    <row r="729" spans="2:4" x14ac:dyDescent="0.35">
      <c r="B729" s="2" t="s">
        <v>1021</v>
      </c>
      <c r="C729" s="2" t="s">
        <v>1022</v>
      </c>
      <c r="D729" s="2" t="s">
        <v>3</v>
      </c>
    </row>
    <row r="730" spans="2:4" x14ac:dyDescent="0.35">
      <c r="B730" s="2" t="s">
        <v>1023</v>
      </c>
      <c r="C730" s="3" t="s">
        <v>1020</v>
      </c>
      <c r="D730" s="2" t="s">
        <v>7</v>
      </c>
    </row>
    <row r="731" spans="2:4" x14ac:dyDescent="0.35">
      <c r="B731" s="2" t="s">
        <v>1024</v>
      </c>
      <c r="C731" s="2" t="s">
        <v>1022</v>
      </c>
      <c r="D731" s="2" t="s">
        <v>7</v>
      </c>
    </row>
    <row r="732" spans="2:4" x14ac:dyDescent="0.35">
      <c r="B732" s="2" t="s">
        <v>1025</v>
      </c>
      <c r="C732" s="2" t="s">
        <v>1026</v>
      </c>
      <c r="D732" s="2" t="s">
        <v>3</v>
      </c>
    </row>
    <row r="733" spans="2:4" x14ac:dyDescent="0.35">
      <c r="B733" s="2" t="s">
        <v>1027</v>
      </c>
      <c r="C733" s="2" t="s">
        <v>1026</v>
      </c>
      <c r="D733" s="2" t="s">
        <v>7</v>
      </c>
    </row>
    <row r="734" spans="2:4" x14ac:dyDescent="0.35">
      <c r="B734" s="2" t="s">
        <v>1028</v>
      </c>
      <c r="C734" s="2" t="s">
        <v>1029</v>
      </c>
      <c r="D734" s="2" t="s">
        <v>3</v>
      </c>
    </row>
    <row r="735" spans="2:4" x14ac:dyDescent="0.35">
      <c r="B735" s="2" t="s">
        <v>1030</v>
      </c>
      <c r="C735" s="2" t="s">
        <v>1029</v>
      </c>
      <c r="D735" s="2" t="s">
        <v>7</v>
      </c>
    </row>
    <row r="736" spans="2:4" x14ac:dyDescent="0.35">
      <c r="B736" s="2" t="s">
        <v>1031</v>
      </c>
      <c r="C736" s="2" t="s">
        <v>1032</v>
      </c>
      <c r="D736" s="2" t="s">
        <v>3</v>
      </c>
    </row>
    <row r="737" spans="2:4" x14ac:dyDescent="0.35">
      <c r="B737" s="2" t="s">
        <v>1033</v>
      </c>
      <c r="C737" s="2" t="s">
        <v>1032</v>
      </c>
      <c r="D737" s="2" t="s">
        <v>7</v>
      </c>
    </row>
    <row r="738" spans="2:4" x14ac:dyDescent="0.35">
      <c r="B738" s="2" t="s">
        <v>1034</v>
      </c>
      <c r="C738" s="2" t="s">
        <v>1035</v>
      </c>
      <c r="D738" s="2" t="s">
        <v>3</v>
      </c>
    </row>
    <row r="739" spans="2:4" x14ac:dyDescent="0.35">
      <c r="B739" s="2" t="s">
        <v>1036</v>
      </c>
      <c r="C739" s="2" t="s">
        <v>1035</v>
      </c>
      <c r="D739" s="2" t="s">
        <v>7</v>
      </c>
    </row>
    <row r="740" spans="2:4" x14ac:dyDescent="0.35">
      <c r="B740" s="2" t="s">
        <v>1037</v>
      </c>
      <c r="C740" s="3" t="s">
        <v>1038</v>
      </c>
      <c r="D740" s="2" t="s">
        <v>3</v>
      </c>
    </row>
    <row r="741" spans="2:4" x14ac:dyDescent="0.35">
      <c r="B741" s="2" t="s">
        <v>1039</v>
      </c>
      <c r="C741" s="3" t="s">
        <v>1040</v>
      </c>
      <c r="D741" s="2" t="s">
        <v>3</v>
      </c>
    </row>
    <row r="742" spans="2:4" x14ac:dyDescent="0.35">
      <c r="B742" s="2" t="s">
        <v>1041</v>
      </c>
      <c r="C742" s="3" t="s">
        <v>1038</v>
      </c>
      <c r="D742" s="2" t="s">
        <v>7</v>
      </c>
    </row>
    <row r="743" spans="2:4" x14ac:dyDescent="0.35">
      <c r="B743" s="2" t="s">
        <v>1042</v>
      </c>
      <c r="C743" s="3" t="s">
        <v>1043</v>
      </c>
      <c r="D743" s="2" t="s">
        <v>7</v>
      </c>
    </row>
    <row r="744" spans="2:4" x14ac:dyDescent="0.35">
      <c r="B744" s="2" t="s">
        <v>1044</v>
      </c>
      <c r="C744" s="3" t="s">
        <v>1045</v>
      </c>
      <c r="D744" s="2" t="s">
        <v>3</v>
      </c>
    </row>
    <row r="745" spans="2:4" x14ac:dyDescent="0.35">
      <c r="B745" s="2" t="s">
        <v>1046</v>
      </c>
      <c r="C745" s="3" t="s">
        <v>1045</v>
      </c>
      <c r="D745" s="2" t="s">
        <v>7</v>
      </c>
    </row>
    <row r="746" spans="2:4" x14ac:dyDescent="0.35">
      <c r="B746" s="2" t="s">
        <v>1047</v>
      </c>
      <c r="C746" s="3" t="s">
        <v>1048</v>
      </c>
      <c r="D746" s="2" t="s">
        <v>3</v>
      </c>
    </row>
    <row r="747" spans="2:4" x14ac:dyDescent="0.35">
      <c r="B747" s="2" t="s">
        <v>1049</v>
      </c>
      <c r="C747" s="3" t="s">
        <v>1048</v>
      </c>
      <c r="D747" s="2" t="s">
        <v>7</v>
      </c>
    </row>
    <row r="748" spans="2:4" x14ac:dyDescent="0.35">
      <c r="B748" s="2" t="s">
        <v>1050</v>
      </c>
      <c r="C748" s="3" t="s">
        <v>1051</v>
      </c>
      <c r="D748" s="2" t="s">
        <v>3</v>
      </c>
    </row>
    <row r="749" spans="2:4" x14ac:dyDescent="0.35">
      <c r="B749" s="2" t="s">
        <v>1052</v>
      </c>
      <c r="C749" s="3" t="s">
        <v>1053</v>
      </c>
      <c r="D749" s="2" t="s">
        <v>7</v>
      </c>
    </row>
    <row r="750" spans="2:4" x14ac:dyDescent="0.35">
      <c r="B750" s="2" t="s">
        <v>1054</v>
      </c>
      <c r="C750" s="3" t="s">
        <v>1055</v>
      </c>
      <c r="D750" s="2" t="s">
        <v>3</v>
      </c>
    </row>
    <row r="751" spans="2:4" x14ac:dyDescent="0.35">
      <c r="B751" s="2" t="s">
        <v>1056</v>
      </c>
      <c r="C751" s="3" t="s">
        <v>1055</v>
      </c>
      <c r="D751" s="2" t="s">
        <v>7</v>
      </c>
    </row>
    <row r="752" spans="2:4" x14ac:dyDescent="0.35">
      <c r="B752" s="2" t="s">
        <v>1057</v>
      </c>
      <c r="C752" s="2" t="s">
        <v>1058</v>
      </c>
      <c r="D752" s="2" t="s">
        <v>3</v>
      </c>
    </row>
    <row r="753" spans="2:4" x14ac:dyDescent="0.35">
      <c r="B753" s="2" t="s">
        <v>1059</v>
      </c>
      <c r="C753" s="2" t="s">
        <v>1058</v>
      </c>
      <c r="D753" s="2" t="s">
        <v>7</v>
      </c>
    </row>
    <row r="754" spans="2:4" x14ac:dyDescent="0.35">
      <c r="B754" s="2" t="s">
        <v>1060</v>
      </c>
      <c r="C754" s="3" t="s">
        <v>1061</v>
      </c>
      <c r="D754" s="2" t="s">
        <v>3</v>
      </c>
    </row>
    <row r="755" spans="2:4" x14ac:dyDescent="0.35">
      <c r="B755" s="2" t="s">
        <v>1062</v>
      </c>
      <c r="C755" s="3" t="s">
        <v>1063</v>
      </c>
      <c r="D755" s="2" t="s">
        <v>7</v>
      </c>
    </row>
    <row r="756" spans="2:4" x14ac:dyDescent="0.35">
      <c r="B756" s="2" t="s">
        <v>1064</v>
      </c>
      <c r="C756" s="3" t="s">
        <v>1065</v>
      </c>
      <c r="D756" s="2" t="s">
        <v>3</v>
      </c>
    </row>
    <row r="757" spans="2:4" x14ac:dyDescent="0.35">
      <c r="B757" s="2" t="s">
        <v>1066</v>
      </c>
      <c r="C757" s="3" t="s">
        <v>1065</v>
      </c>
      <c r="D757" s="2" t="s">
        <v>7</v>
      </c>
    </row>
    <row r="758" spans="2:4" x14ac:dyDescent="0.35">
      <c r="B758" s="2" t="s">
        <v>1067</v>
      </c>
      <c r="C758" s="3" t="s">
        <v>1068</v>
      </c>
      <c r="D758" s="2" t="s">
        <v>3</v>
      </c>
    </row>
    <row r="759" spans="2:4" x14ac:dyDescent="0.35">
      <c r="B759" s="2" t="s">
        <v>1069</v>
      </c>
      <c r="C759" s="3" t="s">
        <v>1068</v>
      </c>
      <c r="D759" s="2" t="s">
        <v>7</v>
      </c>
    </row>
    <row r="760" spans="2:4" x14ac:dyDescent="0.35">
      <c r="B760" s="2" t="s">
        <v>1070</v>
      </c>
      <c r="C760" s="3" t="s">
        <v>1071</v>
      </c>
      <c r="D760" s="2" t="s">
        <v>3</v>
      </c>
    </row>
    <row r="761" spans="2:4" x14ac:dyDescent="0.35">
      <c r="B761" s="2" t="s">
        <v>1072</v>
      </c>
      <c r="C761" s="3" t="s">
        <v>1071</v>
      </c>
      <c r="D761" s="2" t="s">
        <v>7</v>
      </c>
    </row>
    <row r="762" spans="2:4" x14ac:dyDescent="0.35">
      <c r="B762" s="2" t="s">
        <v>1073</v>
      </c>
      <c r="C762" s="3" t="s">
        <v>1074</v>
      </c>
      <c r="D762" s="2" t="s">
        <v>3</v>
      </c>
    </row>
    <row r="763" spans="2:4" x14ac:dyDescent="0.35">
      <c r="B763" s="2" t="s">
        <v>1075</v>
      </c>
      <c r="C763" s="3" t="s">
        <v>1074</v>
      </c>
      <c r="D763" s="2" t="s">
        <v>7</v>
      </c>
    </row>
    <row r="764" spans="2:4" x14ac:dyDescent="0.35">
      <c r="B764" s="2" t="s">
        <v>1076</v>
      </c>
      <c r="C764" s="3" t="s">
        <v>1077</v>
      </c>
      <c r="D764" s="2" t="s">
        <v>3</v>
      </c>
    </row>
    <row r="765" spans="2:4" x14ac:dyDescent="0.35">
      <c r="B765" s="2" t="s">
        <v>1078</v>
      </c>
      <c r="C765" s="3" t="s">
        <v>1077</v>
      </c>
      <c r="D765" s="2" t="s">
        <v>7</v>
      </c>
    </row>
    <row r="766" spans="2:4" x14ac:dyDescent="0.35">
      <c r="B766" s="2" t="s">
        <v>1079</v>
      </c>
      <c r="C766" s="3" t="s">
        <v>1080</v>
      </c>
      <c r="D766" s="2" t="s">
        <v>3</v>
      </c>
    </row>
    <row r="767" spans="2:4" x14ac:dyDescent="0.35">
      <c r="B767" s="2" t="s">
        <v>1081</v>
      </c>
      <c r="C767" s="3" t="s">
        <v>1080</v>
      </c>
      <c r="D767" s="2" t="s">
        <v>7</v>
      </c>
    </row>
    <row r="768" spans="2:4" x14ac:dyDescent="0.35">
      <c r="B768" s="2" t="s">
        <v>1082</v>
      </c>
      <c r="C768" s="2" t="s">
        <v>1083</v>
      </c>
      <c r="D768" s="2" t="s">
        <v>3</v>
      </c>
    </row>
    <row r="769" spans="2:4" x14ac:dyDescent="0.35">
      <c r="B769" s="2" t="s">
        <v>1084</v>
      </c>
      <c r="C769" s="2" t="s">
        <v>1083</v>
      </c>
      <c r="D769" s="2" t="s">
        <v>7</v>
      </c>
    </row>
    <row r="770" spans="2:4" x14ac:dyDescent="0.35">
      <c r="B770" s="2" t="s">
        <v>1085</v>
      </c>
      <c r="C770" s="2" t="s">
        <v>1086</v>
      </c>
      <c r="D770" s="2" t="s">
        <v>3</v>
      </c>
    </row>
    <row r="771" spans="2:4" x14ac:dyDescent="0.35">
      <c r="B771" s="2" t="s">
        <v>1087</v>
      </c>
      <c r="C771" s="2" t="s">
        <v>1086</v>
      </c>
      <c r="D771" s="2" t="s">
        <v>7</v>
      </c>
    </row>
    <row r="772" spans="2:4" x14ac:dyDescent="0.35">
      <c r="B772" s="2" t="s">
        <v>1088</v>
      </c>
      <c r="C772" s="2" t="s">
        <v>1089</v>
      </c>
      <c r="D772" s="2" t="s">
        <v>3</v>
      </c>
    </row>
    <row r="773" spans="2:4" x14ac:dyDescent="0.35">
      <c r="B773" s="2" t="s">
        <v>1090</v>
      </c>
      <c r="C773" s="2" t="s">
        <v>1089</v>
      </c>
      <c r="D773" s="2" t="s">
        <v>7</v>
      </c>
    </row>
    <row r="774" spans="2:4" x14ac:dyDescent="0.35">
      <c r="B774" s="2" t="s">
        <v>1091</v>
      </c>
      <c r="C774" s="3" t="s">
        <v>1092</v>
      </c>
      <c r="D774" s="2" t="s">
        <v>3</v>
      </c>
    </row>
    <row r="775" spans="2:4" x14ac:dyDescent="0.35">
      <c r="B775" s="2" t="s">
        <v>1093</v>
      </c>
      <c r="C775" s="2" t="s">
        <v>1092</v>
      </c>
      <c r="D775" s="2" t="s">
        <v>3</v>
      </c>
    </row>
    <row r="776" spans="2:4" x14ac:dyDescent="0.35">
      <c r="B776" s="2" t="s">
        <v>1094</v>
      </c>
      <c r="C776" s="3" t="s">
        <v>1092</v>
      </c>
      <c r="D776" s="2" t="s">
        <v>7</v>
      </c>
    </row>
    <row r="777" spans="2:4" x14ac:dyDescent="0.35">
      <c r="B777" s="2" t="s">
        <v>1095</v>
      </c>
      <c r="C777" s="2" t="s">
        <v>1092</v>
      </c>
      <c r="D777" s="2" t="s">
        <v>7</v>
      </c>
    </row>
    <row r="778" spans="2:4" x14ac:dyDescent="0.35">
      <c r="B778" s="2" t="s">
        <v>1096</v>
      </c>
      <c r="C778" s="2" t="s">
        <v>1097</v>
      </c>
      <c r="D778" s="2" t="s">
        <v>3</v>
      </c>
    </row>
    <row r="779" spans="2:4" x14ac:dyDescent="0.35">
      <c r="B779" s="2" t="s">
        <v>1098</v>
      </c>
      <c r="C779" s="2" t="s">
        <v>1097</v>
      </c>
      <c r="D779" s="2" t="s">
        <v>7</v>
      </c>
    </row>
    <row r="780" spans="2:4" x14ac:dyDescent="0.35">
      <c r="B780" s="2" t="s">
        <v>1099</v>
      </c>
      <c r="C780" s="2" t="s">
        <v>1100</v>
      </c>
      <c r="D780" s="2" t="s">
        <v>3</v>
      </c>
    </row>
    <row r="781" spans="2:4" x14ac:dyDescent="0.35">
      <c r="B781" s="2" t="s">
        <v>1101</v>
      </c>
      <c r="C781" s="2" t="s">
        <v>1100</v>
      </c>
      <c r="D781" s="2" t="s">
        <v>7</v>
      </c>
    </row>
    <row r="782" spans="2:4" x14ac:dyDescent="0.35">
      <c r="B782" s="2" t="s">
        <v>1102</v>
      </c>
      <c r="C782" s="2" t="s">
        <v>1103</v>
      </c>
      <c r="D782" s="2" t="s">
        <v>3</v>
      </c>
    </row>
    <row r="783" spans="2:4" x14ac:dyDescent="0.35">
      <c r="B783" s="2" t="s">
        <v>1104</v>
      </c>
      <c r="C783" s="2" t="s">
        <v>1103</v>
      </c>
      <c r="D783" s="2" t="s">
        <v>7</v>
      </c>
    </row>
    <row r="784" spans="2:4" x14ac:dyDescent="0.35">
      <c r="B784" s="2" t="s">
        <v>1105</v>
      </c>
      <c r="C784" s="2" t="s">
        <v>1106</v>
      </c>
      <c r="D784" s="2" t="s">
        <v>3</v>
      </c>
    </row>
    <row r="785" spans="2:4" x14ac:dyDescent="0.35">
      <c r="B785" s="2" t="s">
        <v>1107</v>
      </c>
      <c r="C785" s="2" t="s">
        <v>1106</v>
      </c>
      <c r="D785" s="2" t="s">
        <v>7</v>
      </c>
    </row>
    <row r="786" spans="2:4" x14ac:dyDescent="0.35">
      <c r="B786" s="2" t="s">
        <v>1108</v>
      </c>
      <c r="C786" s="2" t="s">
        <v>1109</v>
      </c>
      <c r="D786" s="2" t="s">
        <v>3</v>
      </c>
    </row>
    <row r="787" spans="2:4" x14ac:dyDescent="0.35">
      <c r="B787" s="2" t="s">
        <v>1110</v>
      </c>
      <c r="C787" s="3" t="s">
        <v>1109</v>
      </c>
      <c r="D787" s="2" t="s">
        <v>7</v>
      </c>
    </row>
    <row r="788" spans="2:4" x14ac:dyDescent="0.35">
      <c r="B788" s="2" t="s">
        <v>1111</v>
      </c>
      <c r="C788" s="3" t="s">
        <v>1112</v>
      </c>
      <c r="D788" s="2" t="s">
        <v>3</v>
      </c>
    </row>
    <row r="789" spans="2:4" x14ac:dyDescent="0.35">
      <c r="B789" s="2" t="s">
        <v>1113</v>
      </c>
      <c r="C789" s="3" t="s">
        <v>1114</v>
      </c>
      <c r="D789" s="2" t="s">
        <v>3</v>
      </c>
    </row>
    <row r="790" spans="2:4" x14ac:dyDescent="0.35">
      <c r="B790" s="2" t="s">
        <v>1115</v>
      </c>
      <c r="C790" s="3" t="s">
        <v>1112</v>
      </c>
      <c r="D790" s="2" t="s">
        <v>7</v>
      </c>
    </row>
    <row r="791" spans="2:4" x14ac:dyDescent="0.35">
      <c r="B791" s="2" t="s">
        <v>1116</v>
      </c>
      <c r="C791" s="3" t="s">
        <v>1117</v>
      </c>
      <c r="D791" s="2" t="s">
        <v>3</v>
      </c>
    </row>
    <row r="792" spans="2:4" x14ac:dyDescent="0.35">
      <c r="B792" s="2" t="s">
        <v>1118</v>
      </c>
      <c r="C792" s="2" t="s">
        <v>1119</v>
      </c>
      <c r="D792" s="2" t="s">
        <v>3</v>
      </c>
    </row>
    <row r="793" spans="2:4" x14ac:dyDescent="0.35">
      <c r="B793" s="2" t="s">
        <v>1120</v>
      </c>
      <c r="C793" s="2" t="s">
        <v>1119</v>
      </c>
      <c r="D793" s="2" t="s">
        <v>7</v>
      </c>
    </row>
    <row r="794" spans="2:4" x14ac:dyDescent="0.35">
      <c r="B794" s="2" t="s">
        <v>1121</v>
      </c>
      <c r="C794" s="2" t="s">
        <v>1122</v>
      </c>
      <c r="D794" s="2" t="s">
        <v>3</v>
      </c>
    </row>
    <row r="795" spans="2:4" x14ac:dyDescent="0.35">
      <c r="B795" s="2" t="s">
        <v>1123</v>
      </c>
      <c r="C795" s="2" t="s">
        <v>1122</v>
      </c>
      <c r="D795" s="2" t="s">
        <v>7</v>
      </c>
    </row>
    <row r="796" spans="2:4" x14ac:dyDescent="0.35">
      <c r="B796" s="2" t="s">
        <v>1124</v>
      </c>
      <c r="C796" s="2" t="s">
        <v>1125</v>
      </c>
      <c r="D796" s="2" t="s">
        <v>3</v>
      </c>
    </row>
    <row r="797" spans="2:4" x14ac:dyDescent="0.35">
      <c r="B797" s="2" t="s">
        <v>1126</v>
      </c>
      <c r="C797" s="2" t="s">
        <v>1125</v>
      </c>
      <c r="D797" s="2" t="s">
        <v>7</v>
      </c>
    </row>
    <row r="798" spans="2:4" x14ac:dyDescent="0.35">
      <c r="B798" s="2" t="s">
        <v>1127</v>
      </c>
      <c r="C798" s="2" t="s">
        <v>1128</v>
      </c>
      <c r="D798" s="2" t="s">
        <v>3</v>
      </c>
    </row>
    <row r="799" spans="2:4" x14ac:dyDescent="0.35">
      <c r="B799" s="2" t="s">
        <v>1129</v>
      </c>
      <c r="C799" s="2" t="s">
        <v>1128</v>
      </c>
      <c r="D799" s="2" t="s">
        <v>7</v>
      </c>
    </row>
    <row r="800" spans="2:4" x14ac:dyDescent="0.35">
      <c r="B800" s="2" t="s">
        <v>1130</v>
      </c>
      <c r="C800" s="2" t="s">
        <v>1131</v>
      </c>
      <c r="D800" s="2" t="s">
        <v>3</v>
      </c>
    </row>
    <row r="801" spans="2:4" x14ac:dyDescent="0.35">
      <c r="B801" s="2" t="s">
        <v>1132</v>
      </c>
      <c r="C801" s="2" t="s">
        <v>1131</v>
      </c>
      <c r="D801" s="2" t="s">
        <v>7</v>
      </c>
    </row>
    <row r="802" spans="2:4" x14ac:dyDescent="0.35">
      <c r="B802" s="2" t="s">
        <v>1133</v>
      </c>
      <c r="C802" s="2" t="s">
        <v>1134</v>
      </c>
      <c r="D802" s="2" t="s">
        <v>3</v>
      </c>
    </row>
    <row r="803" spans="2:4" x14ac:dyDescent="0.35">
      <c r="B803" s="2" t="s">
        <v>1135</v>
      </c>
      <c r="C803" s="2" t="s">
        <v>1134</v>
      </c>
      <c r="D803" s="2" t="s">
        <v>7</v>
      </c>
    </row>
    <row r="804" spans="2:4" x14ac:dyDescent="0.35">
      <c r="B804" s="2" t="s">
        <v>1136</v>
      </c>
      <c r="C804" s="2" t="s">
        <v>1137</v>
      </c>
      <c r="D804" s="2" t="s">
        <v>3</v>
      </c>
    </row>
    <row r="805" spans="2:4" x14ac:dyDescent="0.35">
      <c r="B805" s="2" t="s">
        <v>1138</v>
      </c>
      <c r="C805" s="2" t="s">
        <v>1137</v>
      </c>
      <c r="D805" s="2" t="s">
        <v>7</v>
      </c>
    </row>
    <row r="806" spans="2:4" x14ac:dyDescent="0.35">
      <c r="B806" s="2" t="s">
        <v>1139</v>
      </c>
      <c r="C806" s="2" t="s">
        <v>1140</v>
      </c>
      <c r="D806" s="2" t="s">
        <v>3</v>
      </c>
    </row>
    <row r="807" spans="2:4" x14ac:dyDescent="0.35">
      <c r="B807" s="2" t="s">
        <v>1141</v>
      </c>
      <c r="C807" s="2" t="s">
        <v>1140</v>
      </c>
      <c r="D807" s="2" t="s">
        <v>7</v>
      </c>
    </row>
    <row r="808" spans="2:4" x14ac:dyDescent="0.35">
      <c r="B808" s="2" t="s">
        <v>1142</v>
      </c>
      <c r="C808" s="2" t="s">
        <v>1143</v>
      </c>
      <c r="D808" s="2" t="s">
        <v>3</v>
      </c>
    </row>
    <row r="809" spans="2:4" x14ac:dyDescent="0.35">
      <c r="B809" s="2" t="s">
        <v>1144</v>
      </c>
      <c r="C809" s="4" t="s">
        <v>1143</v>
      </c>
      <c r="D809" s="2" t="s">
        <v>3</v>
      </c>
    </row>
    <row r="810" spans="2:4" x14ac:dyDescent="0.35">
      <c r="B810" s="2" t="s">
        <v>1145</v>
      </c>
      <c r="C810" s="4" t="s">
        <v>1146</v>
      </c>
      <c r="D810" s="2" t="s">
        <v>7</v>
      </c>
    </row>
    <row r="811" spans="2:4" x14ac:dyDescent="0.35">
      <c r="B811" s="2" t="s">
        <v>1147</v>
      </c>
      <c r="C811" s="3" t="s">
        <v>1148</v>
      </c>
      <c r="D811" s="2" t="s">
        <v>7</v>
      </c>
    </row>
    <row r="812" spans="2:4" x14ac:dyDescent="0.35">
      <c r="B812" s="2" t="s">
        <v>1149</v>
      </c>
      <c r="C812" s="2" t="s">
        <v>1150</v>
      </c>
      <c r="D812" s="2" t="s">
        <v>3</v>
      </c>
    </row>
    <row r="813" spans="2:4" x14ac:dyDescent="0.35">
      <c r="B813" s="2" t="s">
        <v>1151</v>
      </c>
      <c r="C813" s="2" t="s">
        <v>1150</v>
      </c>
      <c r="D813" s="2" t="s">
        <v>7</v>
      </c>
    </row>
    <row r="814" spans="2:4" x14ac:dyDescent="0.35">
      <c r="B814" s="2" t="s">
        <v>1152</v>
      </c>
      <c r="C814" s="2" t="s">
        <v>1153</v>
      </c>
      <c r="D814" s="2" t="s">
        <v>3</v>
      </c>
    </row>
    <row r="815" spans="2:4" x14ac:dyDescent="0.35">
      <c r="B815" s="2" t="s">
        <v>1154</v>
      </c>
      <c r="C815" s="2" t="s">
        <v>1153</v>
      </c>
      <c r="D815" s="2" t="s">
        <v>3</v>
      </c>
    </row>
    <row r="816" spans="2:4" x14ac:dyDescent="0.35">
      <c r="B816" s="2" t="s">
        <v>1155</v>
      </c>
      <c r="C816" s="2" t="s">
        <v>1153</v>
      </c>
      <c r="D816" s="2" t="s">
        <v>7</v>
      </c>
    </row>
    <row r="817" spans="2:4" x14ac:dyDescent="0.35">
      <c r="B817" s="2" t="s">
        <v>1156</v>
      </c>
      <c r="C817" s="2" t="s">
        <v>1153</v>
      </c>
      <c r="D817" s="2" t="s">
        <v>7</v>
      </c>
    </row>
    <row r="818" spans="2:4" x14ac:dyDescent="0.35">
      <c r="B818" s="2" t="s">
        <v>1157</v>
      </c>
      <c r="C818" s="2" t="s">
        <v>1158</v>
      </c>
      <c r="D818" s="2" t="s">
        <v>3</v>
      </c>
    </row>
    <row r="819" spans="2:4" x14ac:dyDescent="0.35">
      <c r="B819" s="2" t="s">
        <v>1159</v>
      </c>
      <c r="C819" s="2" t="s">
        <v>1158</v>
      </c>
      <c r="D819" s="2" t="s">
        <v>7</v>
      </c>
    </row>
    <row r="820" spans="2:4" x14ac:dyDescent="0.35">
      <c r="B820" s="2" t="s">
        <v>1160</v>
      </c>
      <c r="C820" s="3" t="s">
        <v>1161</v>
      </c>
      <c r="D820" s="2" t="s">
        <v>3</v>
      </c>
    </row>
    <row r="821" spans="2:4" x14ac:dyDescent="0.35">
      <c r="B821" s="2" t="s">
        <v>1162</v>
      </c>
      <c r="C821" s="3" t="s">
        <v>1161</v>
      </c>
      <c r="D821" s="2" t="s">
        <v>7</v>
      </c>
    </row>
    <row r="822" spans="2:4" x14ac:dyDescent="0.35">
      <c r="B822" s="2" t="s">
        <v>1163</v>
      </c>
      <c r="C822" s="3" t="s">
        <v>1164</v>
      </c>
      <c r="D822" s="2" t="s">
        <v>3</v>
      </c>
    </row>
    <row r="823" spans="2:4" x14ac:dyDescent="0.35">
      <c r="B823" s="2" t="s">
        <v>1165</v>
      </c>
      <c r="C823" s="3" t="s">
        <v>1164</v>
      </c>
      <c r="D823" s="2" t="s">
        <v>7</v>
      </c>
    </row>
    <row r="824" spans="2:4" x14ac:dyDescent="0.35">
      <c r="B824" s="2" t="s">
        <v>1166</v>
      </c>
      <c r="C824" s="2" t="s">
        <v>1167</v>
      </c>
      <c r="D824" s="2" t="s">
        <v>3</v>
      </c>
    </row>
    <row r="825" spans="2:4" x14ac:dyDescent="0.35">
      <c r="B825" s="2" t="s">
        <v>1168</v>
      </c>
      <c r="C825" s="2" t="s">
        <v>1169</v>
      </c>
      <c r="D825" s="2" t="s">
        <v>3</v>
      </c>
    </row>
    <row r="826" spans="2:4" x14ac:dyDescent="0.35">
      <c r="B826" s="2" t="s">
        <v>1170</v>
      </c>
      <c r="C826" s="3" t="s">
        <v>1169</v>
      </c>
      <c r="D826" s="2" t="s">
        <v>3</v>
      </c>
    </row>
    <row r="827" spans="2:4" x14ac:dyDescent="0.35">
      <c r="B827" s="2" t="s">
        <v>1171</v>
      </c>
      <c r="C827" s="3" t="s">
        <v>1169</v>
      </c>
      <c r="D827" s="2" t="s">
        <v>7</v>
      </c>
    </row>
    <row r="828" spans="2:4" x14ac:dyDescent="0.35">
      <c r="B828" s="2" t="s">
        <v>1172</v>
      </c>
      <c r="C828" s="2" t="s">
        <v>1167</v>
      </c>
      <c r="D828" s="2" t="s">
        <v>7</v>
      </c>
    </row>
    <row r="829" spans="2:4" x14ac:dyDescent="0.35">
      <c r="B829" s="2" t="s">
        <v>1173</v>
      </c>
      <c r="C829" s="3" t="s">
        <v>1169</v>
      </c>
      <c r="D829" s="2" t="s">
        <v>7</v>
      </c>
    </row>
    <row r="830" spans="2:4" x14ac:dyDescent="0.35">
      <c r="B830" s="2" t="s">
        <v>1174</v>
      </c>
      <c r="C830" s="3" t="s">
        <v>1175</v>
      </c>
      <c r="D830" s="2" t="s">
        <v>3</v>
      </c>
    </row>
    <row r="831" spans="2:4" x14ac:dyDescent="0.35">
      <c r="B831" s="2" t="s">
        <v>1176</v>
      </c>
      <c r="C831" s="3" t="s">
        <v>1175</v>
      </c>
      <c r="D831" s="2" t="s">
        <v>7</v>
      </c>
    </row>
    <row r="832" spans="2:4" x14ac:dyDescent="0.35">
      <c r="B832" s="2" t="s">
        <v>1177</v>
      </c>
      <c r="C832" s="2" t="s">
        <v>1178</v>
      </c>
      <c r="D832" s="2" t="s">
        <v>3</v>
      </c>
    </row>
    <row r="833" spans="2:4" x14ac:dyDescent="0.35">
      <c r="B833" s="2" t="s">
        <v>1179</v>
      </c>
      <c r="C833" s="2" t="s">
        <v>1178</v>
      </c>
      <c r="D833" s="2" t="s">
        <v>7</v>
      </c>
    </row>
    <row r="834" spans="2:4" x14ac:dyDescent="0.35">
      <c r="B834" s="2" t="s">
        <v>1180</v>
      </c>
      <c r="C834" s="2" t="s">
        <v>1181</v>
      </c>
      <c r="D834" s="2" t="s">
        <v>3</v>
      </c>
    </row>
    <row r="835" spans="2:4" x14ac:dyDescent="0.35">
      <c r="B835" s="2" t="s">
        <v>1182</v>
      </c>
      <c r="C835" s="2" t="s">
        <v>1181</v>
      </c>
      <c r="D835" s="2" t="s">
        <v>7</v>
      </c>
    </row>
    <row r="836" spans="2:4" x14ac:dyDescent="0.35">
      <c r="B836" s="2" t="s">
        <v>1183</v>
      </c>
      <c r="C836" s="2" t="s">
        <v>1184</v>
      </c>
      <c r="D836" s="2" t="s">
        <v>3</v>
      </c>
    </row>
    <row r="837" spans="2:4" x14ac:dyDescent="0.35">
      <c r="B837" s="2" t="s">
        <v>1185</v>
      </c>
      <c r="C837" s="2" t="s">
        <v>1184</v>
      </c>
      <c r="D837" s="2" t="s">
        <v>7</v>
      </c>
    </row>
    <row r="838" spans="2:4" x14ac:dyDescent="0.35">
      <c r="B838" s="2" t="s">
        <v>1186</v>
      </c>
      <c r="C838" s="2" t="s">
        <v>1187</v>
      </c>
      <c r="D838" s="2" t="s">
        <v>3</v>
      </c>
    </row>
    <row r="839" spans="2:4" x14ac:dyDescent="0.35">
      <c r="B839" s="2" t="s">
        <v>1188</v>
      </c>
      <c r="C839" s="2" t="s">
        <v>1187</v>
      </c>
      <c r="D839" s="2" t="s">
        <v>7</v>
      </c>
    </row>
    <row r="840" spans="2:4" x14ac:dyDescent="0.35">
      <c r="B840" s="2" t="s">
        <v>1189</v>
      </c>
      <c r="C840" s="2" t="s">
        <v>1190</v>
      </c>
      <c r="D840" s="2" t="s">
        <v>3</v>
      </c>
    </row>
    <row r="841" spans="2:4" x14ac:dyDescent="0.35">
      <c r="B841" s="2" t="s">
        <v>1191</v>
      </c>
      <c r="C841" s="2" t="s">
        <v>1190</v>
      </c>
      <c r="D841" s="2" t="s">
        <v>7</v>
      </c>
    </row>
    <row r="842" spans="2:4" x14ac:dyDescent="0.35">
      <c r="B842" s="2" t="s">
        <v>1192</v>
      </c>
      <c r="C842" s="2" t="s">
        <v>1193</v>
      </c>
      <c r="D842" s="2" t="s">
        <v>3</v>
      </c>
    </row>
    <row r="843" spans="2:4" x14ac:dyDescent="0.35">
      <c r="B843" s="2" t="s">
        <v>1194</v>
      </c>
      <c r="C843" s="2" t="s">
        <v>1193</v>
      </c>
      <c r="D843" s="2" t="s">
        <v>7</v>
      </c>
    </row>
    <row r="844" spans="2:4" x14ac:dyDescent="0.35">
      <c r="B844" s="2" t="s">
        <v>1195</v>
      </c>
      <c r="C844" s="2" t="s">
        <v>1196</v>
      </c>
      <c r="D844" s="2" t="s">
        <v>3</v>
      </c>
    </row>
    <row r="845" spans="2:4" x14ac:dyDescent="0.35">
      <c r="B845" s="2" t="s">
        <v>1197</v>
      </c>
      <c r="C845" s="2" t="s">
        <v>1196</v>
      </c>
      <c r="D845" s="2" t="s">
        <v>7</v>
      </c>
    </row>
    <row r="846" spans="2:4" x14ac:dyDescent="0.35">
      <c r="B846" s="2" t="s">
        <v>1198</v>
      </c>
      <c r="C846" s="2" t="s">
        <v>1199</v>
      </c>
      <c r="D846" s="2" t="s">
        <v>7</v>
      </c>
    </row>
    <row r="847" spans="2:4" x14ac:dyDescent="0.35">
      <c r="B847" s="2" t="s">
        <v>1200</v>
      </c>
      <c r="C847" s="2" t="s">
        <v>1201</v>
      </c>
      <c r="D847" s="2" t="s">
        <v>7</v>
      </c>
    </row>
    <row r="848" spans="2:4" x14ac:dyDescent="0.35">
      <c r="B848" s="2" t="s">
        <v>1202</v>
      </c>
      <c r="C848" s="2" t="s">
        <v>1203</v>
      </c>
      <c r="D848" s="2" t="s">
        <v>7</v>
      </c>
    </row>
    <row r="849" spans="2:4" x14ac:dyDescent="0.35">
      <c r="B849" s="2" t="s">
        <v>1204</v>
      </c>
      <c r="C849" s="2" t="s">
        <v>1205</v>
      </c>
      <c r="D849" s="2" t="s">
        <v>3</v>
      </c>
    </row>
    <row r="850" spans="2:4" x14ac:dyDescent="0.35">
      <c r="B850" s="2" t="s">
        <v>1206</v>
      </c>
      <c r="C850" s="2" t="s">
        <v>1205</v>
      </c>
      <c r="D850" s="2" t="s">
        <v>7</v>
      </c>
    </row>
    <row r="851" spans="2:4" x14ac:dyDescent="0.35">
      <c r="B851" s="2" t="s">
        <v>1207</v>
      </c>
      <c r="C851" s="3" t="s">
        <v>1208</v>
      </c>
      <c r="D851" s="2" t="s">
        <v>3</v>
      </c>
    </row>
    <row r="852" spans="2:4" x14ac:dyDescent="0.35">
      <c r="B852" s="2" t="s">
        <v>1209</v>
      </c>
      <c r="C852" s="3" t="s">
        <v>1208</v>
      </c>
      <c r="D852" s="2" t="s">
        <v>3</v>
      </c>
    </row>
    <row r="853" spans="2:4" x14ac:dyDescent="0.35">
      <c r="B853" s="2" t="s">
        <v>1210</v>
      </c>
      <c r="C853" s="3" t="s">
        <v>1208</v>
      </c>
      <c r="D853" s="2" t="s">
        <v>7</v>
      </c>
    </row>
    <row r="854" spans="2:4" x14ac:dyDescent="0.35">
      <c r="B854" s="2" t="s">
        <v>1211</v>
      </c>
      <c r="C854" s="2" t="s">
        <v>1212</v>
      </c>
      <c r="D854" s="2" t="s">
        <v>7</v>
      </c>
    </row>
    <row r="855" spans="2:4" x14ac:dyDescent="0.35">
      <c r="B855" s="2" t="s">
        <v>1213</v>
      </c>
      <c r="C855" s="4" t="s">
        <v>1208</v>
      </c>
      <c r="D855" s="2" t="s">
        <v>7</v>
      </c>
    </row>
    <row r="856" spans="2:4" x14ac:dyDescent="0.35">
      <c r="B856" s="2" t="s">
        <v>1214</v>
      </c>
      <c r="C856" s="4" t="s">
        <v>1215</v>
      </c>
      <c r="D856" s="2" t="s">
        <v>3</v>
      </c>
    </row>
    <row r="857" spans="2:4" x14ac:dyDescent="0.35">
      <c r="B857" s="2" t="s">
        <v>1216</v>
      </c>
      <c r="C857" s="4" t="s">
        <v>1215</v>
      </c>
      <c r="D857" s="2" t="s">
        <v>7</v>
      </c>
    </row>
    <row r="858" spans="2:4" x14ac:dyDescent="0.35">
      <c r="B858" s="2" t="s">
        <v>1217</v>
      </c>
      <c r="C858" s="4" t="s">
        <v>1218</v>
      </c>
      <c r="D858" s="2" t="s">
        <v>3</v>
      </c>
    </row>
    <row r="859" spans="2:4" x14ac:dyDescent="0.35">
      <c r="B859" s="2" t="s">
        <v>1219</v>
      </c>
      <c r="C859" s="4" t="s">
        <v>1218</v>
      </c>
      <c r="D859" s="2" t="s">
        <v>7</v>
      </c>
    </row>
    <row r="860" spans="2:4" x14ac:dyDescent="0.35">
      <c r="B860" s="2" t="s">
        <v>1220</v>
      </c>
      <c r="C860" s="4" t="s">
        <v>1221</v>
      </c>
      <c r="D860" s="2" t="s">
        <v>3</v>
      </c>
    </row>
    <row r="861" spans="2:4" x14ac:dyDescent="0.35">
      <c r="B861" s="2" t="s">
        <v>1222</v>
      </c>
      <c r="C861" s="4" t="s">
        <v>1221</v>
      </c>
      <c r="D861" s="2" t="s">
        <v>7</v>
      </c>
    </row>
    <row r="862" spans="2:4" x14ac:dyDescent="0.35">
      <c r="B862" s="2" t="s">
        <v>1223</v>
      </c>
      <c r="C862" s="4" t="s">
        <v>1224</v>
      </c>
      <c r="D862" s="2" t="s">
        <v>3</v>
      </c>
    </row>
    <row r="863" spans="2:4" x14ac:dyDescent="0.35">
      <c r="B863" s="2" t="s">
        <v>1225</v>
      </c>
      <c r="C863" s="4" t="s">
        <v>1224</v>
      </c>
      <c r="D863" s="2" t="s">
        <v>7</v>
      </c>
    </row>
    <row r="864" spans="2:4" x14ac:dyDescent="0.35">
      <c r="B864" s="2" t="s">
        <v>1226</v>
      </c>
      <c r="C864" s="2" t="s">
        <v>1227</v>
      </c>
      <c r="D864" s="2" t="s">
        <v>3</v>
      </c>
    </row>
    <row r="865" spans="2:4" x14ac:dyDescent="0.35">
      <c r="B865" s="2" t="s">
        <v>1228</v>
      </c>
      <c r="C865" s="2" t="s">
        <v>1227</v>
      </c>
      <c r="D865" s="2" t="s">
        <v>7</v>
      </c>
    </row>
    <row r="866" spans="2:4" x14ac:dyDescent="0.35">
      <c r="B866" s="2" t="s">
        <v>1229</v>
      </c>
      <c r="C866" s="2" t="s">
        <v>1230</v>
      </c>
      <c r="D866" s="2" t="s">
        <v>3</v>
      </c>
    </row>
    <row r="867" spans="2:4" x14ac:dyDescent="0.35">
      <c r="B867" s="2" t="s">
        <v>1231</v>
      </c>
      <c r="C867" s="2" t="s">
        <v>1230</v>
      </c>
      <c r="D867" s="2" t="s">
        <v>7</v>
      </c>
    </row>
    <row r="868" spans="2:4" x14ac:dyDescent="0.35">
      <c r="B868" s="2" t="s">
        <v>1232</v>
      </c>
      <c r="C868" s="2" t="s">
        <v>1233</v>
      </c>
      <c r="D868" s="2" t="s">
        <v>3</v>
      </c>
    </row>
    <row r="869" spans="2:4" x14ac:dyDescent="0.35">
      <c r="B869" s="2" t="s">
        <v>1234</v>
      </c>
      <c r="C869" s="2" t="s">
        <v>1233</v>
      </c>
      <c r="D869" s="2" t="s">
        <v>7</v>
      </c>
    </row>
    <row r="870" spans="2:4" x14ac:dyDescent="0.35">
      <c r="B870" s="2" t="s">
        <v>1235</v>
      </c>
      <c r="C870" s="2" t="s">
        <v>1236</v>
      </c>
      <c r="D870" s="2" t="s">
        <v>3</v>
      </c>
    </row>
    <row r="871" spans="2:4" x14ac:dyDescent="0.35">
      <c r="B871" s="2" t="s">
        <v>1237</v>
      </c>
      <c r="C871" s="2" t="s">
        <v>1238</v>
      </c>
      <c r="D871" s="2" t="s">
        <v>3</v>
      </c>
    </row>
    <row r="872" spans="2:4" x14ac:dyDescent="0.35">
      <c r="B872" s="2" t="s">
        <v>1239</v>
      </c>
      <c r="C872" s="2" t="s">
        <v>1236</v>
      </c>
      <c r="D872" s="2" t="s">
        <v>7</v>
      </c>
    </row>
    <row r="873" spans="2:4" x14ac:dyDescent="0.35">
      <c r="B873" s="2" t="s">
        <v>1240</v>
      </c>
      <c r="C873" s="2" t="s">
        <v>1236</v>
      </c>
      <c r="D873" s="2" t="s">
        <v>7</v>
      </c>
    </row>
    <row r="874" spans="2:4" x14ac:dyDescent="0.35">
      <c r="B874" s="2" t="s">
        <v>1241</v>
      </c>
      <c r="C874" s="2" t="s">
        <v>1242</v>
      </c>
      <c r="D874" s="2" t="s">
        <v>3</v>
      </c>
    </row>
    <row r="875" spans="2:4" x14ac:dyDescent="0.35">
      <c r="B875" s="2" t="s">
        <v>1243</v>
      </c>
      <c r="C875" s="2" t="s">
        <v>1242</v>
      </c>
      <c r="D875" s="2" t="s">
        <v>7</v>
      </c>
    </row>
    <row r="876" spans="2:4" x14ac:dyDescent="0.35">
      <c r="B876" s="2" t="s">
        <v>1244</v>
      </c>
      <c r="C876" s="2" t="s">
        <v>1245</v>
      </c>
      <c r="D876" s="2" t="s">
        <v>3</v>
      </c>
    </row>
    <row r="877" spans="2:4" x14ac:dyDescent="0.35">
      <c r="B877" s="2" t="s">
        <v>1246</v>
      </c>
      <c r="C877" s="2" t="s">
        <v>1245</v>
      </c>
      <c r="D877" s="2" t="s">
        <v>7</v>
      </c>
    </row>
    <row r="878" spans="2:4" x14ac:dyDescent="0.35">
      <c r="B878" s="2" t="s">
        <v>1247</v>
      </c>
      <c r="C878" s="2" t="s">
        <v>1248</v>
      </c>
      <c r="D878" s="2" t="s">
        <v>3</v>
      </c>
    </row>
    <row r="879" spans="2:4" x14ac:dyDescent="0.35">
      <c r="B879" s="2" t="s">
        <v>1249</v>
      </c>
      <c r="C879" s="2" t="s">
        <v>1248</v>
      </c>
      <c r="D879" s="2" t="s">
        <v>7</v>
      </c>
    </row>
    <row r="880" spans="2:4" x14ac:dyDescent="0.35">
      <c r="B880" s="2" t="s">
        <v>1250</v>
      </c>
      <c r="C880" s="3" t="s">
        <v>1251</v>
      </c>
      <c r="D880" s="2" t="s">
        <v>3</v>
      </c>
    </row>
    <row r="881" spans="2:4" x14ac:dyDescent="0.35">
      <c r="B881" s="2" t="s">
        <v>1252</v>
      </c>
      <c r="C881" s="3" t="s">
        <v>1251</v>
      </c>
      <c r="D881" s="2" t="s">
        <v>7</v>
      </c>
    </row>
    <row r="882" spans="2:4" x14ac:dyDescent="0.35">
      <c r="B882" s="2" t="s">
        <v>1253</v>
      </c>
      <c r="C882" s="3" t="s">
        <v>1254</v>
      </c>
      <c r="D882" s="2" t="s">
        <v>3</v>
      </c>
    </row>
    <row r="883" spans="2:4" x14ac:dyDescent="0.35">
      <c r="B883" s="2" t="s">
        <v>1255</v>
      </c>
      <c r="C883" s="3" t="s">
        <v>1254</v>
      </c>
      <c r="D883" s="2" t="s">
        <v>7</v>
      </c>
    </row>
    <row r="884" spans="2:4" x14ac:dyDescent="0.35">
      <c r="B884" s="2" t="s">
        <v>1256</v>
      </c>
      <c r="C884" s="3" t="s">
        <v>1257</v>
      </c>
      <c r="D884" s="2" t="s">
        <v>3</v>
      </c>
    </row>
    <row r="885" spans="2:4" x14ac:dyDescent="0.35">
      <c r="B885" s="2" t="s">
        <v>1258</v>
      </c>
      <c r="C885" s="3" t="s">
        <v>1257</v>
      </c>
      <c r="D885" s="2" t="s">
        <v>7</v>
      </c>
    </row>
    <row r="886" spans="2:4" x14ac:dyDescent="0.35">
      <c r="B886" s="2" t="s">
        <v>1259</v>
      </c>
      <c r="C886" s="2" t="s">
        <v>1260</v>
      </c>
      <c r="D886" s="2" t="s">
        <v>3</v>
      </c>
    </row>
    <row r="887" spans="2:4" x14ac:dyDescent="0.35">
      <c r="B887" s="2" t="s">
        <v>1261</v>
      </c>
      <c r="C887" s="2" t="s">
        <v>1254</v>
      </c>
      <c r="D887" s="2" t="s">
        <v>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PLE </vt:lpstr>
      <vt:lpstr>SR EQV </vt:lpstr>
      <vt:lpstr>Course Lookups</vt:lpstr>
      <vt:lpstr>Sheet1</vt:lpstr>
      <vt:lpstr>'SR EQV '!Print_Area</vt:lpstr>
    </vt:vector>
  </TitlesOfParts>
  <Company>Durham Catholic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Porter</dc:creator>
  <cp:lastModifiedBy>Andrea Murphy</cp:lastModifiedBy>
  <cp:lastPrinted>2021-04-01T13:41:07Z</cp:lastPrinted>
  <dcterms:created xsi:type="dcterms:W3CDTF">2016-12-21T15:16:16Z</dcterms:created>
  <dcterms:modified xsi:type="dcterms:W3CDTF">2024-02-22T17:47:00Z</dcterms:modified>
</cp:coreProperties>
</file>